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vnatelj\OneDrive - CARNET\Desktop\"/>
    </mc:Choice>
  </mc:AlternateContent>
  <xr:revisionPtr revIDLastSave="0" documentId="8_{FEB74545-BBDA-4118-B5C9-32276AF96A6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13" i="1" l="1"/>
  <c r="D52" i="1" l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0" i="1"/>
  <c r="D8" i="1"/>
  <c r="D64" i="1" s="1"/>
</calcChain>
</file>

<file path=xl/sharedStrings.xml><?xml version="1.0" encoding="utf-8"?>
<sst xmlns="http://schemas.openxmlformats.org/spreadsheetml/2006/main" count="141" uniqueCount="88">
  <si>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</si>
  <si>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</si>
  <si>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</si>
  <si>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</si>
  <si>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</si>
  <si>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</si>
  <si>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</si>
  <si>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OBRTNIČKA ŠKOLA_x000D_
NODILOVA 3_x000D_
SPLIT_x000D_
Tel: +385(21)347612   Fax: +385(21)361057_x000D_
OIB: 82949888965_x000D_
Mail: ured@ss-obrtnicka-st.skole.hr_x000D_
IBAN: HR5823300031100080315</t>
  </si>
  <si>
    <t xml:space="preserve">Odgovorna Osoba: DAVOR KULIĆ_x000D_
     </t>
  </si>
  <si>
    <t>Isplata Sredstava Za Razdoblje: 01.02.2024 Do 29.02.2024</t>
  </si>
  <si>
    <t>TAHO- ST d.o.o.</t>
  </si>
  <si>
    <t>96320385428</t>
  </si>
  <si>
    <t>SOLIN</t>
  </si>
  <si>
    <t>USLUGE TEKUĆEG I INVESTICIJSKOG ODRŽAVANJA</t>
  </si>
  <si>
    <t>Ukupno:</t>
  </si>
  <si>
    <t>PRIZMA d.o.o.</t>
  </si>
  <si>
    <t>90918289020</t>
  </si>
  <si>
    <t>ZAGREB</t>
  </si>
  <si>
    <t>UREDSKI MATERIJAL I OSTALI MATERIJALNI RASHODI</t>
  </si>
  <si>
    <t>HP - HRVATSKA POŠTA d.d.</t>
  </si>
  <si>
    <t>87311810356</t>
  </si>
  <si>
    <t>SPLIT</t>
  </si>
  <si>
    <t>USLUGE TELEFONA, POŠTE I PRIJEVOZA</t>
  </si>
  <si>
    <t>FINANCIJSKA AGENCIJA</t>
  </si>
  <si>
    <t>85821130368</t>
  </si>
  <si>
    <t>RAČUNALNE USLUGE</t>
  </si>
  <si>
    <t>OSTALI NESPOMENUTI RASHODI POSLOVANJA</t>
  </si>
  <si>
    <t>AP - SPLIT d.o.o.</t>
  </si>
  <si>
    <t>82888704837</t>
  </si>
  <si>
    <t>HRVATSKA RADIOTELEVIZIJA</t>
  </si>
  <si>
    <t>68419124305</t>
  </si>
  <si>
    <t>PRISTOJBE I NAKNADE</t>
  </si>
  <si>
    <t>UDRUGA CALIFORNIA GYM</t>
  </si>
  <si>
    <t>67515985018</t>
  </si>
  <si>
    <t>ZAKUPNINE I NAJAMNINE</t>
  </si>
  <si>
    <t>LDC</t>
  </si>
  <si>
    <t>63392388430</t>
  </si>
  <si>
    <t>10040 Zagreb</t>
  </si>
  <si>
    <t>HEP- OPSKRBA d.o.o.</t>
  </si>
  <si>
    <t>63073332379</t>
  </si>
  <si>
    <t>ENERGIJA</t>
  </si>
  <si>
    <t>DUBROVNIK SUN d.o.o.</t>
  </si>
  <si>
    <t>60174672203</t>
  </si>
  <si>
    <t>DUBROVNIK</t>
  </si>
  <si>
    <t>SLUŽBENA PUTOVANJA</t>
  </si>
  <si>
    <t>NET INFORMACIJSKI SUSTAVI</t>
  </si>
  <si>
    <t>59360951057</t>
  </si>
  <si>
    <t>VODOVOD I KANALIZACIJA d.o.o.</t>
  </si>
  <si>
    <t>56826138353</t>
  </si>
  <si>
    <t>KOMUNALNE USLUGE</t>
  </si>
  <si>
    <t>OTP BANKA d.d.</t>
  </si>
  <si>
    <t>52508873833</t>
  </si>
  <si>
    <t>ZADAR</t>
  </si>
  <si>
    <t>BANKARSKE USLUGE I USLUGE PLATNOG PROMETA</t>
  </si>
  <si>
    <t>DIAGONAL   d.o.o</t>
  </si>
  <si>
    <t>47358490889</t>
  </si>
  <si>
    <t>POSLOVNI EDUKATOR d.o.o.</t>
  </si>
  <si>
    <t>45065170578</t>
  </si>
  <si>
    <t>KAŠTEL KAMBELOVAC</t>
  </si>
  <si>
    <t>ČISTOĆA</t>
  </si>
  <si>
    <t>38812451417</t>
  </si>
  <si>
    <t>BENDIĆ  PAPIR d.o.o.</t>
  </si>
  <si>
    <t>38644175459</t>
  </si>
  <si>
    <t>A1 HRVATSKA d.o.o.</t>
  </si>
  <si>
    <t>29524210204</t>
  </si>
  <si>
    <t>HERMINA USLUGE d.o.o.</t>
  </si>
  <si>
    <t>25358537422</t>
  </si>
  <si>
    <t>32000 VUKOVAR</t>
  </si>
  <si>
    <t>STRUČNO USAVRŠAVANJE ZAPOSLENIKA</t>
  </si>
  <si>
    <t>ING ATEST d.o.o.</t>
  </si>
  <si>
    <t>21777333810</t>
  </si>
  <si>
    <t>INTELEKTUALNE I OSOBNE USLUGE</t>
  </si>
  <si>
    <t>TONER PARTNER</t>
  </si>
  <si>
    <t>2120068665</t>
  </si>
  <si>
    <t>BRATISLAVA</t>
  </si>
  <si>
    <t>SCULPTOR COMPUTERS NET d.o.o.</t>
  </si>
  <si>
    <t>06362716309</t>
  </si>
  <si>
    <t>VINKOVCI</t>
  </si>
  <si>
    <t>PLAĆE ZA REDOVAN RAD</t>
  </si>
  <si>
    <t>NAKNADE ZA PRIJEVOZ, ZA RAD NA TERENU I ODVOJENI ŽIVOT</t>
  </si>
  <si>
    <t>Sveukupno:</t>
  </si>
  <si>
    <t>DOPRINOSI ZA OBVEZNO ZDRAVSTVENO OSIGURANJE</t>
  </si>
  <si>
    <t xml:space="preserve">HUP-ZAGREB d.d. </t>
  </si>
  <si>
    <t>66859264899</t>
  </si>
  <si>
    <t>FOTOKOPIRNICA ANTONELA</t>
  </si>
  <si>
    <t>87311947286</t>
  </si>
  <si>
    <t>OSTALI RASHODI</t>
  </si>
  <si>
    <t>UGOVOR O DJELU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</si>
</sst>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164" fontId="0" fillId="0" borderId="12" xfId="0" applyNumberForma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9"/>
  <sheetViews>
    <sheetView tabSelected="1" topLeftCell="A43" zoomScaleNormal="100" workbookViewId="0">
      <selection activeCell="D65" sqref="D6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499.75</v>
      </c>
      <c r="E7" s="10">
        <v>3232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499.75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1245.3699999999999</v>
      </c>
      <c r="E9" s="10">
        <v>3221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1245.3699999999999</v>
      </c>
      <c r="E10" s="24"/>
      <c r="F10" s="26"/>
    </row>
    <row r="11" spans="1:6" ht="15.75" thickBot="1" x14ac:dyDescent="0.3">
      <c r="A11" s="9" t="s">
        <v>19</v>
      </c>
      <c r="B11" s="14" t="s">
        <v>20</v>
      </c>
      <c r="C11" s="10" t="s">
        <v>21</v>
      </c>
      <c r="D11" s="18">
        <v>27.24</v>
      </c>
      <c r="E11" s="10">
        <v>3231</v>
      </c>
      <c r="F11" s="27" t="s">
        <v>22</v>
      </c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6.3</v>
      </c>
      <c r="E12" s="10">
        <v>3231</v>
      </c>
      <c r="F12" s="27" t="s">
        <v>22</v>
      </c>
    </row>
    <row r="13" spans="1:6" ht="27" customHeight="1" thickBot="1" x14ac:dyDescent="0.3">
      <c r="A13" s="22" t="s">
        <v>14</v>
      </c>
      <c r="B13" s="23"/>
      <c r="C13" s="24"/>
      <c r="D13" s="25">
        <f>SUM(D11:D12)</f>
        <v>33.54</v>
      </c>
      <c r="E13" s="24"/>
      <c r="F13" s="26"/>
    </row>
    <row r="14" spans="1:6" x14ac:dyDescent="0.25">
      <c r="A14" s="9" t="s">
        <v>23</v>
      </c>
      <c r="B14" s="14" t="s">
        <v>24</v>
      </c>
      <c r="C14" s="10" t="s">
        <v>17</v>
      </c>
      <c r="D14" s="18">
        <v>1.66</v>
      </c>
      <c r="E14" s="10">
        <v>3238</v>
      </c>
      <c r="F14" s="27" t="s">
        <v>25</v>
      </c>
    </row>
    <row r="15" spans="1:6" x14ac:dyDescent="0.25">
      <c r="A15" s="9"/>
      <c r="B15" s="14"/>
      <c r="C15" s="10"/>
      <c r="D15" s="18">
        <v>16.18</v>
      </c>
      <c r="E15" s="10">
        <v>3299</v>
      </c>
      <c r="F15" s="28" t="s">
        <v>26</v>
      </c>
    </row>
    <row r="16" spans="1:6" ht="27" customHeight="1" thickBot="1" x14ac:dyDescent="0.3">
      <c r="A16" s="22" t="s">
        <v>14</v>
      </c>
      <c r="B16" s="23"/>
      <c r="C16" s="24"/>
      <c r="D16" s="25">
        <f>SUM(D14:D15)</f>
        <v>17.84</v>
      </c>
      <c r="E16" s="24"/>
      <c r="F16" s="26"/>
    </row>
    <row r="17" spans="1:6" x14ac:dyDescent="0.25">
      <c r="A17" s="9" t="s">
        <v>27</v>
      </c>
      <c r="B17" s="14" t="s">
        <v>28</v>
      </c>
      <c r="C17" s="10" t="s">
        <v>21</v>
      </c>
      <c r="D17" s="18">
        <v>179.22</v>
      </c>
      <c r="E17" s="10">
        <v>3238</v>
      </c>
      <c r="F17" s="27" t="s">
        <v>25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179.22</v>
      </c>
      <c r="E18" s="24"/>
      <c r="F18" s="26"/>
    </row>
    <row r="19" spans="1:6" x14ac:dyDescent="0.25">
      <c r="A19" s="9" t="s">
        <v>29</v>
      </c>
      <c r="B19" s="14" t="s">
        <v>30</v>
      </c>
      <c r="C19" s="10" t="s">
        <v>17</v>
      </c>
      <c r="D19" s="18">
        <v>10.62</v>
      </c>
      <c r="E19" s="10">
        <v>3295</v>
      </c>
      <c r="F19" s="27" t="s">
        <v>31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10.62</v>
      </c>
      <c r="E20" s="24"/>
      <c r="F20" s="26"/>
    </row>
    <row r="21" spans="1:6" x14ac:dyDescent="0.25">
      <c r="A21" s="9" t="s">
        <v>32</v>
      </c>
      <c r="B21" s="14" t="s">
        <v>33</v>
      </c>
      <c r="C21" s="10" t="s">
        <v>21</v>
      </c>
      <c r="D21" s="18">
        <v>1273.5999999999999</v>
      </c>
      <c r="E21" s="10">
        <v>3235</v>
      </c>
      <c r="F21" s="27" t="s">
        <v>34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1273.5999999999999</v>
      </c>
      <c r="E22" s="24"/>
      <c r="F22" s="26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59.2</v>
      </c>
      <c r="E23" s="10">
        <v>3221</v>
      </c>
      <c r="F23" s="27" t="s">
        <v>18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59.2</v>
      </c>
      <c r="E24" s="24"/>
      <c r="F24" s="26"/>
    </row>
    <row r="25" spans="1:6" x14ac:dyDescent="0.25">
      <c r="A25" s="9" t="s">
        <v>38</v>
      </c>
      <c r="B25" s="14" t="s">
        <v>39</v>
      </c>
      <c r="C25" s="10" t="s">
        <v>17</v>
      </c>
      <c r="D25" s="18">
        <v>2353.41</v>
      </c>
      <c r="E25" s="10">
        <v>3223</v>
      </c>
      <c r="F25" s="27" t="s">
        <v>40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2353.41</v>
      </c>
      <c r="E26" s="24"/>
      <c r="F26" s="26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91</v>
      </c>
      <c r="E27" s="10">
        <v>3211</v>
      </c>
      <c r="F27" s="27" t="s">
        <v>44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91</v>
      </c>
      <c r="E28" s="24"/>
      <c r="F28" s="26"/>
    </row>
    <row r="29" spans="1:6" x14ac:dyDescent="0.25">
      <c r="A29" s="9" t="s">
        <v>45</v>
      </c>
      <c r="B29" s="14" t="s">
        <v>46</v>
      </c>
      <c r="C29" s="10" t="s">
        <v>21</v>
      </c>
      <c r="D29" s="18">
        <v>132.72999999999999</v>
      </c>
      <c r="E29" s="10">
        <v>3238</v>
      </c>
      <c r="F29" s="27" t="s">
        <v>25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132.72999999999999</v>
      </c>
      <c r="E30" s="24"/>
      <c r="F30" s="26"/>
    </row>
    <row r="31" spans="1:6" x14ac:dyDescent="0.25">
      <c r="A31" s="9" t="s">
        <v>47</v>
      </c>
      <c r="B31" s="14" t="s">
        <v>48</v>
      </c>
      <c r="C31" s="10" t="s">
        <v>21</v>
      </c>
      <c r="D31" s="18">
        <v>183.41</v>
      </c>
      <c r="E31" s="10">
        <v>3234</v>
      </c>
      <c r="F31" s="27" t="s">
        <v>49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183.41</v>
      </c>
      <c r="E32" s="24"/>
      <c r="F32" s="26"/>
    </row>
    <row r="33" spans="1:6" x14ac:dyDescent="0.25">
      <c r="A33" s="9" t="s">
        <v>50</v>
      </c>
      <c r="B33" s="14" t="s">
        <v>51</v>
      </c>
      <c r="C33" s="10" t="s">
        <v>52</v>
      </c>
      <c r="D33" s="18">
        <v>104.31</v>
      </c>
      <c r="E33" s="10">
        <v>3431</v>
      </c>
      <c r="F33" s="27" t="s">
        <v>53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104.31</v>
      </c>
      <c r="E34" s="24"/>
      <c r="F34" s="26"/>
    </row>
    <row r="35" spans="1:6" x14ac:dyDescent="0.25">
      <c r="A35" s="9" t="s">
        <v>54</v>
      </c>
      <c r="B35" s="14" t="s">
        <v>55</v>
      </c>
      <c r="C35" s="10" t="s">
        <v>21</v>
      </c>
      <c r="D35" s="18">
        <v>68.75</v>
      </c>
      <c r="E35" s="10">
        <v>3221</v>
      </c>
      <c r="F35" s="27" t="s">
        <v>18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68.75</v>
      </c>
      <c r="E36" s="24"/>
      <c r="F36" s="26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142.5</v>
      </c>
      <c r="E37" s="10">
        <v>3221</v>
      </c>
      <c r="F37" s="27" t="s">
        <v>18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142.5</v>
      </c>
      <c r="E38" s="24"/>
      <c r="F38" s="26"/>
    </row>
    <row r="39" spans="1:6" x14ac:dyDescent="0.25">
      <c r="A39" s="9" t="s">
        <v>59</v>
      </c>
      <c r="B39" s="14" t="s">
        <v>60</v>
      </c>
      <c r="C39" s="10" t="s">
        <v>21</v>
      </c>
      <c r="D39" s="18">
        <v>228.6</v>
      </c>
      <c r="E39" s="10">
        <v>3234</v>
      </c>
      <c r="F39" s="27" t="s">
        <v>49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228.6</v>
      </c>
      <c r="E40" s="24"/>
      <c r="F40" s="26"/>
    </row>
    <row r="41" spans="1:6" x14ac:dyDescent="0.25">
      <c r="A41" s="9" t="s">
        <v>61</v>
      </c>
      <c r="B41" s="14" t="s">
        <v>62</v>
      </c>
      <c r="C41" s="10" t="s">
        <v>21</v>
      </c>
      <c r="D41" s="18">
        <v>258.63</v>
      </c>
      <c r="E41" s="10">
        <v>3221</v>
      </c>
      <c r="F41" s="27" t="s">
        <v>18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258.63</v>
      </c>
      <c r="E42" s="24"/>
      <c r="F42" s="26"/>
    </row>
    <row r="43" spans="1:6" x14ac:dyDescent="0.25">
      <c r="A43" s="9" t="s">
        <v>63</v>
      </c>
      <c r="B43" s="14" t="s">
        <v>64</v>
      </c>
      <c r="C43" s="10" t="s">
        <v>17</v>
      </c>
      <c r="D43" s="18">
        <v>266.49</v>
      </c>
      <c r="E43" s="10">
        <v>3231</v>
      </c>
      <c r="F43" s="27" t="s">
        <v>22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266.49</v>
      </c>
      <c r="E44" s="24"/>
      <c r="F44" s="26"/>
    </row>
    <row r="45" spans="1:6" x14ac:dyDescent="0.25">
      <c r="A45" s="9" t="s">
        <v>65</v>
      </c>
      <c r="B45" s="14" t="s">
        <v>66</v>
      </c>
      <c r="C45" s="10" t="s">
        <v>67</v>
      </c>
      <c r="D45" s="18">
        <v>50</v>
      </c>
      <c r="E45" s="10">
        <v>3213</v>
      </c>
      <c r="F45" s="27" t="s">
        <v>68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50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21</v>
      </c>
      <c r="D47" s="18">
        <v>60</v>
      </c>
      <c r="E47" s="10">
        <v>3237</v>
      </c>
      <c r="F47" s="27" t="s">
        <v>71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60</v>
      </c>
      <c r="E48" s="24"/>
      <c r="F48" s="26"/>
    </row>
    <row r="49" spans="1:6" x14ac:dyDescent="0.25">
      <c r="A49" s="9" t="s">
        <v>72</v>
      </c>
      <c r="B49" s="14" t="s">
        <v>73</v>
      </c>
      <c r="C49" s="10" t="s">
        <v>74</v>
      </c>
      <c r="D49" s="18">
        <v>29.51</v>
      </c>
      <c r="E49" s="10">
        <v>3221</v>
      </c>
      <c r="F49" s="27" t="s">
        <v>18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29.51</v>
      </c>
      <c r="E50" s="24"/>
      <c r="F50" s="26"/>
    </row>
    <row r="51" spans="1:6" x14ac:dyDescent="0.25">
      <c r="A51" s="9" t="s">
        <v>75</v>
      </c>
      <c r="B51" s="14" t="s">
        <v>76</v>
      </c>
      <c r="C51" s="10" t="s">
        <v>77</v>
      </c>
      <c r="D51" s="18">
        <v>193.5</v>
      </c>
      <c r="E51" s="10">
        <v>3238</v>
      </c>
      <c r="F51" s="27" t="s">
        <v>25</v>
      </c>
    </row>
    <row r="52" spans="1:6" ht="27" customHeight="1" thickBot="1" x14ac:dyDescent="0.3">
      <c r="A52" s="34" t="s">
        <v>14</v>
      </c>
      <c r="B52" s="14"/>
      <c r="C52" s="10"/>
      <c r="D52" s="35">
        <f>SUM(D51:D51)</f>
        <v>193.5</v>
      </c>
      <c r="E52" s="10"/>
      <c r="F52" s="28"/>
    </row>
    <row r="53" spans="1:6" ht="14.45" customHeight="1" x14ac:dyDescent="0.25">
      <c r="A53" s="39" t="s">
        <v>82</v>
      </c>
      <c r="B53" s="37" t="s">
        <v>83</v>
      </c>
      <c r="C53" s="38" t="s">
        <v>17</v>
      </c>
      <c r="D53" s="40">
        <v>190</v>
      </c>
      <c r="E53" s="38">
        <v>3211</v>
      </c>
      <c r="F53" s="27" t="s">
        <v>44</v>
      </c>
    </row>
    <row r="54" spans="1:6" ht="27" customHeight="1" thickBot="1" x14ac:dyDescent="0.3">
      <c r="A54" s="36" t="s">
        <v>14</v>
      </c>
      <c r="B54" s="23"/>
      <c r="C54" s="24"/>
      <c r="D54" s="25">
        <v>190</v>
      </c>
      <c r="E54" s="24"/>
      <c r="F54" s="26"/>
    </row>
    <row r="55" spans="1:6" ht="14.45" customHeight="1" x14ac:dyDescent="0.25">
      <c r="A55" s="39" t="s">
        <v>84</v>
      </c>
      <c r="B55" s="37" t="s">
        <v>85</v>
      </c>
      <c r="C55" s="38" t="s">
        <v>21</v>
      </c>
      <c r="D55" s="40">
        <v>37.840000000000003</v>
      </c>
      <c r="E55" s="38">
        <v>3239</v>
      </c>
      <c r="F55" s="27" t="s">
        <v>86</v>
      </c>
    </row>
    <row r="56" spans="1:6" ht="27" customHeight="1" thickBot="1" x14ac:dyDescent="0.3">
      <c r="A56" s="36"/>
      <c r="B56" s="23"/>
      <c r="C56" s="24"/>
      <c r="D56" s="25">
        <v>37.840000000000003</v>
      </c>
      <c r="E56" s="24"/>
      <c r="F56" s="26"/>
    </row>
    <row r="57" spans="1:6" x14ac:dyDescent="0.25">
      <c r="A57" s="9"/>
      <c r="B57" s="14"/>
      <c r="C57" s="10"/>
      <c r="D57" s="18">
        <v>114475.76</v>
      </c>
      <c r="E57" s="10">
        <v>3111</v>
      </c>
      <c r="F57" s="28" t="s">
        <v>78</v>
      </c>
    </row>
    <row r="58" spans="1:6" x14ac:dyDescent="0.25">
      <c r="A58" s="9"/>
      <c r="B58" s="14"/>
      <c r="C58" s="10"/>
      <c r="D58" s="18">
        <v>18829.57</v>
      </c>
      <c r="E58" s="10">
        <v>3132</v>
      </c>
      <c r="F58" s="28" t="s">
        <v>81</v>
      </c>
    </row>
    <row r="59" spans="1:6" x14ac:dyDescent="0.25">
      <c r="A59" s="9"/>
      <c r="B59" s="14"/>
      <c r="C59" s="10"/>
      <c r="D59" s="18">
        <v>2458.3000000000002</v>
      </c>
      <c r="E59" s="10">
        <v>3212</v>
      </c>
      <c r="F59" s="28" t="s">
        <v>79</v>
      </c>
    </row>
    <row r="60" spans="1:6" x14ac:dyDescent="0.25">
      <c r="A60" s="9" t="s">
        <v>87</v>
      </c>
      <c r="B60" s="14"/>
      <c r="C60" s="10"/>
      <c r="D60" s="18">
        <v>239.99</v>
      </c>
      <c r="E60" s="10">
        <v>3237</v>
      </c>
      <c r="F60" s="28" t="s">
        <v>71</v>
      </c>
    </row>
    <row r="61" spans="1:6" x14ac:dyDescent="0.25">
      <c r="A61" s="9"/>
      <c r="B61" s="14"/>
      <c r="C61" s="10"/>
      <c r="D61" s="18"/>
      <c r="E61" s="10"/>
      <c r="F61" s="28"/>
    </row>
    <row r="62" spans="1:6" x14ac:dyDescent="0.25">
      <c r="A62" s="9"/>
      <c r="B62" s="14"/>
      <c r="C62" s="10"/>
      <c r="D62" s="18"/>
      <c r="E62" s="10"/>
      <c r="F62" s="28"/>
    </row>
    <row r="63" spans="1:6" ht="21" customHeight="1" thickBot="1" x14ac:dyDescent="0.3">
      <c r="A63" s="22" t="s">
        <v>14</v>
      </c>
      <c r="B63" s="23"/>
      <c r="C63" s="24"/>
      <c r="D63" s="25">
        <f>SUM(D57:D62)</f>
        <v>136003.61999999997</v>
      </c>
      <c r="E63" s="24"/>
      <c r="F63" s="26"/>
    </row>
    <row r="64" spans="1:6" ht="15.75" thickBot="1" x14ac:dyDescent="0.3">
      <c r="A64" s="29" t="s">
        <v>80</v>
      </c>
      <c r="B64" s="30"/>
      <c r="C64" s="31"/>
      <c r="D64" s="32">
        <f>SUM(D8,D10,D13,D16,D18,D20,D22,D24,D26,D28,D30,D32,D34,D36,D38,D40,D42,D44,D46,D48,D50,D52,D63)</f>
        <v>143485.59999999998</v>
      </c>
      <c r="E64" s="31"/>
      <c r="F64" s="33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Davor Kulić</cp:lastModifiedBy>
  <dcterms:created xsi:type="dcterms:W3CDTF">2024-03-05T11:42:46Z</dcterms:created>
  <dcterms:modified xsi:type="dcterms:W3CDTF">2024-03-18T09:32:45Z</dcterms:modified>
</cp:coreProperties>
</file>