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avnatelj\OneDrive - CARNET\Desktop\"/>
    </mc:Choice>
  </mc:AlternateContent>
  <xr:revisionPtr revIDLastSave="0" documentId="8_{61EE0757-BB92-4CFE-B8C1-66DFB981847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1" l="1"/>
  <c r="D77" i="1"/>
  <c r="D70" i="1" l="1"/>
  <c r="D67" i="1"/>
  <c r="D65" i="1"/>
  <c r="D63" i="1"/>
  <c r="D61" i="1"/>
  <c r="D58" i="1"/>
  <c r="D56" i="1"/>
  <c r="D53" i="1"/>
  <c r="D51" i="1"/>
  <c r="D49" i="1"/>
  <c r="D47" i="1"/>
  <c r="D45" i="1"/>
  <c r="D43" i="1"/>
  <c r="D41" i="1"/>
  <c r="D39" i="1"/>
  <c r="D37" i="1"/>
  <c r="D34" i="1"/>
  <c r="D32" i="1"/>
  <c r="D30" i="1"/>
  <c r="D28" i="1"/>
  <c r="D26" i="1"/>
  <c r="D24" i="1"/>
  <c r="D22" i="1"/>
  <c r="D20" i="1"/>
  <c r="D18" i="1"/>
  <c r="D15" i="1"/>
  <c r="D13" i="1"/>
  <c r="D10" i="1"/>
  <c r="D8" i="1"/>
  <c r="D131" i="1" l="1"/>
</calcChain>
</file>

<file path=xl/sharedStrings.xml><?xml version="1.0" encoding="utf-8"?>
<sst xmlns="http://schemas.openxmlformats.org/spreadsheetml/2006/main" count="283" uniqueCount="155">
  <si>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</si>
  <si>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</si>
  <si>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</si>
  <si>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</si>
  <si>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</si>
  <si>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</si>
  <si>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</si>
  <si>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HP - HRVATSKA POŠTA d.d.</t>
  </si>
  <si>
    <t>87311810356</t>
  </si>
  <si>
    <t>SPLIT</t>
  </si>
  <si>
    <t>USLUGE TELEFONA, POŠTE I PRIJEVOZA</t>
  </si>
  <si>
    <t>Ukupno:</t>
  </si>
  <si>
    <t>FINANCIJSKA AGENCIJA</t>
  </si>
  <si>
    <t>85821130368</t>
  </si>
  <si>
    <t>ZAGREB</t>
  </si>
  <si>
    <t>RAČUNALNE USLUGE</t>
  </si>
  <si>
    <t>AP - SPLIT d.o.o.</t>
  </si>
  <si>
    <t>82888704837</t>
  </si>
  <si>
    <t>INTELEKTUALNE I OSOBNE USLUGE</t>
  </si>
  <si>
    <t>BAR d.o.o.</t>
  </si>
  <si>
    <t>82698464257</t>
  </si>
  <si>
    <t>UREDSKI MATERIJAL I OSTALI MATERIJALNI RASHODI</t>
  </si>
  <si>
    <t>GRAD SPLIT</t>
  </si>
  <si>
    <t>78755598868</t>
  </si>
  <si>
    <t>KOMUNALNE USLUGE</t>
  </si>
  <si>
    <t>ZAKUPNINE I NAJAMNINE</t>
  </si>
  <si>
    <t>75780877581</t>
  </si>
  <si>
    <t>STRUČNO USAVRŠAVANJE ZAPOSLENIKA</t>
  </si>
  <si>
    <t>NAKLADA SLAP</t>
  </si>
  <si>
    <t>70108447975</t>
  </si>
  <si>
    <t>JASTREBARSKO</t>
  </si>
  <si>
    <t>HRVATSKA RADIOTELEVIZIJA</t>
  </si>
  <si>
    <t>68419124305</t>
  </si>
  <si>
    <t>PRISTOJBE I NAKNADE</t>
  </si>
  <si>
    <t>UDRUGA CALIFORNIA GYM</t>
  </si>
  <si>
    <t>67515985018</t>
  </si>
  <si>
    <t>64731717121</t>
  </si>
  <si>
    <t>SLUŽBENA PUTOVANJA</t>
  </si>
  <si>
    <t>HEP- OPSKRBA d.o.o.</t>
  </si>
  <si>
    <t>63073332379</t>
  </si>
  <si>
    <t>ENERGIJA</t>
  </si>
  <si>
    <t>DUBROVNIK SUN d.o.o.</t>
  </si>
  <si>
    <t>60174672203</t>
  </si>
  <si>
    <t>DUBROVNIK</t>
  </si>
  <si>
    <t>NET INFORMACIJSKI SUSTAVI</t>
  </si>
  <si>
    <t>59360951057</t>
  </si>
  <si>
    <t>SPERANZA D.O.O.</t>
  </si>
  <si>
    <t>56831241098</t>
  </si>
  <si>
    <t>VODOVOD I KANALIZACIJA d.o.o.</t>
  </si>
  <si>
    <t>56826138353</t>
  </si>
  <si>
    <t>F O K U S  MEDICAL d.o.o</t>
  </si>
  <si>
    <t>52688316623</t>
  </si>
  <si>
    <t>OTP BANKA d.d.</t>
  </si>
  <si>
    <t>52508873833</t>
  </si>
  <si>
    <t>ZADAR</t>
  </si>
  <si>
    <t>BANKARSKE USLUGE I USLUGE PLATNOG PROMETA</t>
  </si>
  <si>
    <t>POSLOVNI EDUKATOR d.o.o.</t>
  </si>
  <si>
    <t>45065170578</t>
  </si>
  <si>
    <t>KAŠTEL KAMBELOVAC</t>
  </si>
  <si>
    <t>ČISTOĆA</t>
  </si>
  <si>
    <t>38812451417</t>
  </si>
  <si>
    <t>BENDIĆ  PAPIR d.o.o.</t>
  </si>
  <si>
    <t>38644175459</t>
  </si>
  <si>
    <t>GALANTERIJA  BILONIĆ</t>
  </si>
  <si>
    <t>29547583031</t>
  </si>
  <si>
    <t>A1 HRVATSKA d.o.o.</t>
  </si>
  <si>
    <t>29524210204</t>
  </si>
  <si>
    <t>CROATIA OSIGURANJE D.D.</t>
  </si>
  <si>
    <t>26187994862</t>
  </si>
  <si>
    <t>NAKNADE TROŠKOVA OSOBAMA IZVAN RADNOG ODNOSA</t>
  </si>
  <si>
    <t>STUDENTSKI CENTAR SPLIT</t>
  </si>
  <si>
    <t>25975412650</t>
  </si>
  <si>
    <t>OSTALI NESPOMENUTI RASHODI POSLOVANJA</t>
  </si>
  <si>
    <t>CROATIA  AIRLINES</t>
  </si>
  <si>
    <t>24640993045</t>
  </si>
  <si>
    <t>ING ATEST d.o.o.</t>
  </si>
  <si>
    <t>21777333810</t>
  </si>
  <si>
    <t>USLUGE TEKUĆEG I INVESTICIJSKOG ODRŽAVANJA</t>
  </si>
  <si>
    <t>T  U  Š  d.o.o.</t>
  </si>
  <si>
    <t>15280395422</t>
  </si>
  <si>
    <t>MATERIJAL I DIJELOVI ZA TEKUĆE I INVESTICIJSKO ODRŽAVANJE</t>
  </si>
  <si>
    <t>05377737017</t>
  </si>
  <si>
    <t>SLAVONSKI BROD</t>
  </si>
  <si>
    <t>GALIJA UGOSTITELJSKI OBRT, vl. Eljver Rača</t>
  </si>
  <si>
    <t>03728232878</t>
  </si>
  <si>
    <t>Sveukupno:</t>
  </si>
  <si>
    <t>EUROMIND PROJECTS S.L.</t>
  </si>
  <si>
    <t>UBEDA, ŠPANJOLSKA</t>
  </si>
  <si>
    <t xml:space="preserve"> VALPOVO</t>
  </si>
  <si>
    <t xml:space="preserve"> Split</t>
  </si>
  <si>
    <t xml:space="preserve"> Zagreb</t>
  </si>
  <si>
    <t xml:space="preserve"> SPLIT</t>
  </si>
  <si>
    <t>VIATOR d.o.o.</t>
  </si>
  <si>
    <t xml:space="preserve"> PULA</t>
  </si>
  <si>
    <t>VENDICIJA d.o.o.</t>
  </si>
  <si>
    <t>OBRTNIČKA ŠKOLA_x000D_
NODILOVA 3_x000D_
SPLIT_x000D_
Tel: +385(21)347612   Fax: +385(21)361057_x000D_
OIB: 82949888965_x000D_
Mail: ured@ss-obrtnicka-st.skole.hr_x000D_
IBAN: HR7224070001100559108</t>
  </si>
  <si>
    <t>UDRUGA HRV. SREDNJOŠKOLSKIH RAVNATELJA</t>
  </si>
  <si>
    <t>Isplata sredstava za razdoblje: 01.03.2024 do 31.03.2024</t>
  </si>
  <si>
    <t>PLAĆE ZA REDOVAN RAD</t>
  </si>
  <si>
    <t>DOPRINOSI ZA OBVEZNO ZDRAVSTVENO OSIGURANJE</t>
  </si>
  <si>
    <t>NAKNADE ZA PRIJEVOZ, ZA RAD NA TERENU I ODVOJENI ŽIVOT</t>
  </si>
  <si>
    <t>OSTALI RASHODI ZA ZAPOSLENE</t>
  </si>
  <si>
    <t>ZAPOSLENICA D.Z.</t>
  </si>
  <si>
    <t>ZAPOSLENICA S.N.</t>
  </si>
  <si>
    <t xml:space="preserve">ZAPOSLENICA M. T. </t>
  </si>
  <si>
    <t>ZAPOSLENIK D.K.</t>
  </si>
  <si>
    <t>ZAPOSLENICA A.Ć.</t>
  </si>
  <si>
    <t>ZAPOSLENICA M.J.</t>
  </si>
  <si>
    <t>ZAPOSLENICA S.U.</t>
  </si>
  <si>
    <t>ZAPOSLENICA M.K.</t>
  </si>
  <si>
    <t>ZAPOSLENICA I.V.</t>
  </si>
  <si>
    <t>ZAPOSELNICA M.J.</t>
  </si>
  <si>
    <t>ZAPOSLENICA A.T.</t>
  </si>
  <si>
    <t>ZAPOSLENICA S.Ž.</t>
  </si>
  <si>
    <t>ZAPOSLENICA M.Š</t>
  </si>
  <si>
    <t>ZAPOSELENICA M.K.</t>
  </si>
  <si>
    <t>BIPA</t>
  </si>
  <si>
    <t>66498917936</t>
  </si>
  <si>
    <t>DOUGLAS</t>
  </si>
  <si>
    <t>61261769660</t>
  </si>
  <si>
    <t>NARODNE NOVINE</t>
  </si>
  <si>
    <t>64546066176</t>
  </si>
  <si>
    <t>STILLMARK</t>
  </si>
  <si>
    <t>54598630910</t>
  </si>
  <si>
    <t>ZNANJE d.o.o.</t>
  </si>
  <si>
    <t>80627693538</t>
  </si>
  <si>
    <t>DOBRI-KLJUČAR BARIĆ</t>
  </si>
  <si>
    <t>99929630012</t>
  </si>
  <si>
    <t>LJEKARNE SPLITSKO DALMATINSKE ŽUPANIJE</t>
  </si>
  <si>
    <t>71474870971</t>
  </si>
  <si>
    <t>DUGOPOLJE</t>
  </si>
  <si>
    <t>BAUHAUS</t>
  </si>
  <si>
    <t>71642207963</t>
  </si>
  <si>
    <t>ZAPOSLENICA A.G.</t>
  </si>
  <si>
    <t>ZAPOSLENICA G.K.</t>
  </si>
  <si>
    <t>UČENICA S.J.</t>
  </si>
  <si>
    <t>UČENICA T.R.</t>
  </si>
  <si>
    <t>UČENICA P.J.</t>
  </si>
  <si>
    <t>UČENICA M.Č.</t>
  </si>
  <si>
    <t>UČENICA I.V.</t>
  </si>
  <si>
    <t>UČENICA M.J.</t>
  </si>
  <si>
    <t>UČENICA K.M.</t>
  </si>
  <si>
    <t>UČENICA K.V.</t>
  </si>
  <si>
    <t>UČENICA M.V.</t>
  </si>
  <si>
    <t>UČENICA T.S.</t>
  </si>
  <si>
    <t>UČENIK B.R.</t>
  </si>
  <si>
    <t>UČENICA V.M</t>
  </si>
  <si>
    <t>UČENICA M.O.</t>
  </si>
  <si>
    <t>UČENICA L.Š.</t>
  </si>
  <si>
    <t>UČENICA L.G.</t>
  </si>
  <si>
    <t>UČENICA A.P.</t>
  </si>
  <si>
    <t>UČENICA I.S.</t>
  </si>
  <si>
    <t>UČENICA Z.P.</t>
  </si>
  <si>
    <t>OSTALI RASHODI</t>
  </si>
  <si>
    <t xml:space="preserve">OSTALI RASHODI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</si>
</sst>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64" fontId="0" fillId="0" borderId="8" xfId="0" applyNumberFormat="1" applyBorder="1" applyAlignment="1">
      <alignment horizontal="right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16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164" fontId="0" fillId="0" borderId="11" xfId="0" applyNumberFormat="1" applyBorder="1" applyAlignment="1">
      <alignment horizontal="right" vertical="center"/>
    </xf>
    <xf numFmtId="0" fontId="1" fillId="0" borderId="13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64" fontId="0" fillId="0" borderId="11" xfId="0" applyNumberFormat="1" applyBorder="1" applyAlignment="1">
      <alignment horizontal="right" vertical="top"/>
    </xf>
    <xf numFmtId="0" fontId="0" fillId="0" borderId="10" xfId="0" applyBorder="1"/>
    <xf numFmtId="0" fontId="1" fillId="0" borderId="1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1" fillId="0" borderId="14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23"/>
  <sheetViews>
    <sheetView tabSelected="1" topLeftCell="A18" zoomScaleNormal="100" workbookViewId="0">
      <selection activeCell="C1" sqref="C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95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7</v>
      </c>
      <c r="B7" s="14" t="s">
        <v>8</v>
      </c>
      <c r="C7" s="10" t="s">
        <v>9</v>
      </c>
      <c r="D7" s="18">
        <v>48.26</v>
      </c>
      <c r="E7" s="10">
        <v>3231</v>
      </c>
      <c r="F7" s="20" t="s">
        <v>10</v>
      </c>
    </row>
    <row r="8" spans="1:6" ht="27" customHeight="1" thickBot="1" x14ac:dyDescent="0.3">
      <c r="A8" s="21" t="s">
        <v>11</v>
      </c>
      <c r="B8" s="22"/>
      <c r="C8" s="23"/>
      <c r="D8" s="24">
        <f>SUM(D7:D7)</f>
        <v>48.26</v>
      </c>
      <c r="E8" s="23"/>
      <c r="F8" s="25"/>
    </row>
    <row r="9" spans="1:6" x14ac:dyDescent="0.25">
      <c r="A9" s="9" t="s">
        <v>12</v>
      </c>
      <c r="B9" s="14" t="s">
        <v>13</v>
      </c>
      <c r="C9" s="10" t="s">
        <v>14</v>
      </c>
      <c r="D9" s="18">
        <v>1.66</v>
      </c>
      <c r="E9" s="10">
        <v>3238</v>
      </c>
      <c r="F9" s="26" t="s">
        <v>15</v>
      </c>
    </row>
    <row r="10" spans="1:6" ht="27" customHeight="1" thickBot="1" x14ac:dyDescent="0.3">
      <c r="A10" s="21" t="s">
        <v>11</v>
      </c>
      <c r="B10" s="22"/>
      <c r="C10" s="23"/>
      <c r="D10" s="24">
        <f>SUM(D9:D9)</f>
        <v>1.66</v>
      </c>
      <c r="E10" s="23"/>
      <c r="F10" s="25"/>
    </row>
    <row r="11" spans="1:6" x14ac:dyDescent="0.25">
      <c r="A11" s="9" t="s">
        <v>16</v>
      </c>
      <c r="B11" s="14" t="s">
        <v>17</v>
      </c>
      <c r="C11" s="10" t="s">
        <v>9</v>
      </c>
      <c r="D11" s="18">
        <v>69.680000000000007</v>
      </c>
      <c r="E11" s="10">
        <v>3237</v>
      </c>
      <c r="F11" s="26" t="s">
        <v>18</v>
      </c>
    </row>
    <row r="12" spans="1:6" x14ac:dyDescent="0.25">
      <c r="A12" s="9"/>
      <c r="B12" s="14"/>
      <c r="C12" s="10"/>
      <c r="D12" s="18">
        <v>179.22</v>
      </c>
      <c r="E12" s="10">
        <v>3238</v>
      </c>
      <c r="F12" s="27" t="s">
        <v>15</v>
      </c>
    </row>
    <row r="13" spans="1:6" ht="27" customHeight="1" thickBot="1" x14ac:dyDescent="0.3">
      <c r="A13" s="21" t="s">
        <v>11</v>
      </c>
      <c r="B13" s="22"/>
      <c r="C13" s="23"/>
      <c r="D13" s="24">
        <f>SUM(D11:D12)</f>
        <v>248.9</v>
      </c>
      <c r="E13" s="23"/>
      <c r="F13" s="25"/>
    </row>
    <row r="14" spans="1:6" x14ac:dyDescent="0.25">
      <c r="A14" s="9" t="s">
        <v>19</v>
      </c>
      <c r="B14" s="14" t="s">
        <v>20</v>
      </c>
      <c r="C14" s="10" t="s">
        <v>88</v>
      </c>
      <c r="D14" s="18">
        <v>155.54</v>
      </c>
      <c r="E14" s="10">
        <v>3221</v>
      </c>
      <c r="F14" s="26" t="s">
        <v>21</v>
      </c>
    </row>
    <row r="15" spans="1:6" ht="27" customHeight="1" thickBot="1" x14ac:dyDescent="0.3">
      <c r="A15" s="21" t="s">
        <v>11</v>
      </c>
      <c r="B15" s="22"/>
      <c r="C15" s="23"/>
      <c r="D15" s="24">
        <f>SUM(D14:D14)</f>
        <v>155.54</v>
      </c>
      <c r="E15" s="23"/>
      <c r="F15" s="25"/>
    </row>
    <row r="16" spans="1:6" x14ac:dyDescent="0.25">
      <c r="A16" s="9" t="s">
        <v>22</v>
      </c>
      <c r="B16" s="14" t="s">
        <v>23</v>
      </c>
      <c r="C16" s="10" t="s">
        <v>9</v>
      </c>
      <c r="D16" s="18">
        <v>486.51</v>
      </c>
      <c r="E16" s="10">
        <v>3234</v>
      </c>
      <c r="F16" s="26" t="s">
        <v>24</v>
      </c>
    </row>
    <row r="17" spans="1:6" x14ac:dyDescent="0.25">
      <c r="A17" s="9"/>
      <c r="B17" s="14"/>
      <c r="C17" s="10"/>
      <c r="D17" s="18">
        <v>3153.96</v>
      </c>
      <c r="E17" s="10">
        <v>3235</v>
      </c>
      <c r="F17" s="27" t="s">
        <v>25</v>
      </c>
    </row>
    <row r="18" spans="1:6" ht="27" customHeight="1" thickBot="1" x14ac:dyDescent="0.3">
      <c r="A18" s="21" t="s">
        <v>11</v>
      </c>
      <c r="B18" s="22"/>
      <c r="C18" s="23"/>
      <c r="D18" s="24">
        <f>SUM(D16:D17)</f>
        <v>3640.4700000000003</v>
      </c>
      <c r="E18" s="23"/>
      <c r="F18" s="25"/>
    </row>
    <row r="19" spans="1:6" x14ac:dyDescent="0.25">
      <c r="A19" s="9" t="s">
        <v>96</v>
      </c>
      <c r="B19" s="14" t="s">
        <v>26</v>
      </c>
      <c r="C19" s="10" t="s">
        <v>14</v>
      </c>
      <c r="D19" s="18">
        <v>50</v>
      </c>
      <c r="E19" s="10">
        <v>3213</v>
      </c>
      <c r="F19" s="26" t="s">
        <v>27</v>
      </c>
    </row>
    <row r="20" spans="1:6" ht="27" customHeight="1" thickBot="1" x14ac:dyDescent="0.3">
      <c r="A20" s="21" t="s">
        <v>11</v>
      </c>
      <c r="B20" s="22"/>
      <c r="C20" s="23"/>
      <c r="D20" s="24">
        <f>SUM(D19:D19)</f>
        <v>50</v>
      </c>
      <c r="E20" s="23"/>
      <c r="F20" s="25"/>
    </row>
    <row r="21" spans="1:6" x14ac:dyDescent="0.25">
      <c r="A21" s="9" t="s">
        <v>28</v>
      </c>
      <c r="B21" s="14" t="s">
        <v>29</v>
      </c>
      <c r="C21" s="10" t="s">
        <v>30</v>
      </c>
      <c r="D21" s="18">
        <v>1228.82</v>
      </c>
      <c r="E21" s="10">
        <v>3221</v>
      </c>
      <c r="F21" s="26" t="s">
        <v>21</v>
      </c>
    </row>
    <row r="22" spans="1:6" ht="27" customHeight="1" thickBot="1" x14ac:dyDescent="0.3">
      <c r="A22" s="21" t="s">
        <v>11</v>
      </c>
      <c r="B22" s="22"/>
      <c r="C22" s="23"/>
      <c r="D22" s="24">
        <f>SUM(D21:D21)</f>
        <v>1228.82</v>
      </c>
      <c r="E22" s="23"/>
      <c r="F22" s="25"/>
    </row>
    <row r="23" spans="1:6" x14ac:dyDescent="0.25">
      <c r="A23" s="9" t="s">
        <v>31</v>
      </c>
      <c r="B23" s="14" t="s">
        <v>32</v>
      </c>
      <c r="C23" s="10" t="s">
        <v>14</v>
      </c>
      <c r="D23" s="18">
        <v>10.62</v>
      </c>
      <c r="E23" s="10">
        <v>3295</v>
      </c>
      <c r="F23" s="26" t="s">
        <v>33</v>
      </c>
    </row>
    <row r="24" spans="1:6" ht="27" customHeight="1" thickBot="1" x14ac:dyDescent="0.3">
      <c r="A24" s="21" t="s">
        <v>11</v>
      </c>
      <c r="B24" s="22"/>
      <c r="C24" s="23"/>
      <c r="D24" s="24">
        <f>SUM(D23:D23)</f>
        <v>10.62</v>
      </c>
      <c r="E24" s="23"/>
      <c r="F24" s="25"/>
    </row>
    <row r="25" spans="1:6" x14ac:dyDescent="0.25">
      <c r="A25" s="9" t="s">
        <v>34</v>
      </c>
      <c r="B25" s="14" t="s">
        <v>35</v>
      </c>
      <c r="C25" s="10" t="s">
        <v>9</v>
      </c>
      <c r="D25" s="18">
        <v>1273.5999999999999</v>
      </c>
      <c r="E25" s="10">
        <v>3235</v>
      </c>
      <c r="F25" s="26" t="s">
        <v>25</v>
      </c>
    </row>
    <row r="26" spans="1:6" ht="27" customHeight="1" thickBot="1" x14ac:dyDescent="0.3">
      <c r="A26" s="21" t="s">
        <v>11</v>
      </c>
      <c r="B26" s="22"/>
      <c r="C26" s="23"/>
      <c r="D26" s="24">
        <f>SUM(D25:D25)</f>
        <v>1273.5999999999999</v>
      </c>
      <c r="E26" s="23"/>
      <c r="F26" s="25"/>
    </row>
    <row r="27" spans="1:6" x14ac:dyDescent="0.25">
      <c r="A27" s="9" t="s">
        <v>92</v>
      </c>
      <c r="B27" s="14" t="s">
        <v>36</v>
      </c>
      <c r="C27" s="10" t="s">
        <v>89</v>
      </c>
      <c r="D27" s="18">
        <v>100</v>
      </c>
      <c r="E27" s="10">
        <v>3211</v>
      </c>
      <c r="F27" s="26" t="s">
        <v>37</v>
      </c>
    </row>
    <row r="28" spans="1:6" ht="27" customHeight="1" thickBot="1" x14ac:dyDescent="0.3">
      <c r="A28" s="21" t="s">
        <v>11</v>
      </c>
      <c r="B28" s="22"/>
      <c r="C28" s="23"/>
      <c r="D28" s="24">
        <f>SUM(D27:D27)</f>
        <v>100</v>
      </c>
      <c r="E28" s="23"/>
      <c r="F28" s="25"/>
    </row>
    <row r="29" spans="1:6" x14ac:dyDescent="0.25">
      <c r="A29" s="9" t="s">
        <v>38</v>
      </c>
      <c r="B29" s="14" t="s">
        <v>39</v>
      </c>
      <c r="C29" s="10" t="s">
        <v>14</v>
      </c>
      <c r="D29" s="18">
        <v>1620.71</v>
      </c>
      <c r="E29" s="10">
        <v>3223</v>
      </c>
      <c r="F29" s="26" t="s">
        <v>40</v>
      </c>
    </row>
    <row r="30" spans="1:6" ht="27" customHeight="1" thickBot="1" x14ac:dyDescent="0.3">
      <c r="A30" s="21" t="s">
        <v>11</v>
      </c>
      <c r="B30" s="22"/>
      <c r="C30" s="23"/>
      <c r="D30" s="24">
        <f>SUM(D29:D29)</f>
        <v>1620.71</v>
      </c>
      <c r="E30" s="23"/>
      <c r="F30" s="25"/>
    </row>
    <row r="31" spans="1:6" x14ac:dyDescent="0.25">
      <c r="A31" s="9" t="s">
        <v>41</v>
      </c>
      <c r="B31" s="14" t="s">
        <v>42</v>
      </c>
      <c r="C31" s="10" t="s">
        <v>43</v>
      </c>
      <c r="D31" s="18">
        <v>1005.4</v>
      </c>
      <c r="E31" s="10">
        <v>3211</v>
      </c>
      <c r="F31" s="26" t="s">
        <v>37</v>
      </c>
    </row>
    <row r="32" spans="1:6" ht="27" customHeight="1" thickBot="1" x14ac:dyDescent="0.3">
      <c r="A32" s="21" t="s">
        <v>11</v>
      </c>
      <c r="B32" s="22"/>
      <c r="C32" s="23"/>
      <c r="D32" s="24">
        <f>SUM(D31:D31)</f>
        <v>1005.4</v>
      </c>
      <c r="E32" s="23"/>
      <c r="F32" s="25"/>
    </row>
    <row r="33" spans="1:6" x14ac:dyDescent="0.25">
      <c r="A33" s="9" t="s">
        <v>44</v>
      </c>
      <c r="B33" s="14" t="s">
        <v>45</v>
      </c>
      <c r="C33" s="10" t="s">
        <v>9</v>
      </c>
      <c r="D33" s="18">
        <v>132.72999999999999</v>
      </c>
      <c r="E33" s="10">
        <v>3238</v>
      </c>
      <c r="F33" s="26" t="s">
        <v>15</v>
      </c>
    </row>
    <row r="34" spans="1:6" ht="27" customHeight="1" thickBot="1" x14ac:dyDescent="0.3">
      <c r="A34" s="21" t="s">
        <v>11</v>
      </c>
      <c r="B34" s="22"/>
      <c r="C34" s="23"/>
      <c r="D34" s="24">
        <f>SUM(D33:D33)</f>
        <v>132.72999999999999</v>
      </c>
      <c r="E34" s="23"/>
      <c r="F34" s="25"/>
    </row>
    <row r="35" spans="1:6" x14ac:dyDescent="0.25">
      <c r="A35" s="9" t="s">
        <v>46</v>
      </c>
      <c r="B35" s="14" t="s">
        <v>47</v>
      </c>
      <c r="C35" s="10" t="s">
        <v>14</v>
      </c>
      <c r="D35" s="18">
        <v>620</v>
      </c>
      <c r="E35" s="10">
        <v>3211</v>
      </c>
      <c r="F35" s="26" t="s">
        <v>37</v>
      </c>
    </row>
    <row r="36" spans="1:6" x14ac:dyDescent="0.25">
      <c r="A36" s="9"/>
      <c r="B36" s="14"/>
      <c r="C36" s="10"/>
      <c r="D36" s="18">
        <v>60</v>
      </c>
      <c r="E36" s="10">
        <v>3213</v>
      </c>
      <c r="F36" s="27" t="s">
        <v>27</v>
      </c>
    </row>
    <row r="37" spans="1:6" ht="27" customHeight="1" thickBot="1" x14ac:dyDescent="0.3">
      <c r="A37" s="21" t="s">
        <v>11</v>
      </c>
      <c r="B37" s="22"/>
      <c r="C37" s="23"/>
      <c r="D37" s="24">
        <f>SUM(D35:D36)</f>
        <v>680</v>
      </c>
      <c r="E37" s="23"/>
      <c r="F37" s="25"/>
    </row>
    <row r="38" spans="1:6" x14ac:dyDescent="0.25">
      <c r="A38" s="9" t="s">
        <v>48</v>
      </c>
      <c r="B38" s="14" t="s">
        <v>49</v>
      </c>
      <c r="C38" s="10" t="s">
        <v>9</v>
      </c>
      <c r="D38" s="18">
        <v>183.73</v>
      </c>
      <c r="E38" s="10">
        <v>3234</v>
      </c>
      <c r="F38" s="26" t="s">
        <v>24</v>
      </c>
    </row>
    <row r="39" spans="1:6" ht="27" customHeight="1" thickBot="1" x14ac:dyDescent="0.3">
      <c r="A39" s="21" t="s">
        <v>11</v>
      </c>
      <c r="B39" s="22"/>
      <c r="C39" s="23"/>
      <c r="D39" s="24">
        <f>SUM(D38:D38)</f>
        <v>183.73</v>
      </c>
      <c r="E39" s="23"/>
      <c r="F39" s="25"/>
    </row>
    <row r="40" spans="1:6" x14ac:dyDescent="0.25">
      <c r="A40" s="9" t="s">
        <v>50</v>
      </c>
      <c r="B40" s="14" t="s">
        <v>51</v>
      </c>
      <c r="C40" s="10" t="s">
        <v>14</v>
      </c>
      <c r="D40" s="18">
        <v>639.78</v>
      </c>
      <c r="E40" s="10">
        <v>3221</v>
      </c>
      <c r="F40" s="26" t="s">
        <v>21</v>
      </c>
    </row>
    <row r="41" spans="1:6" ht="27" customHeight="1" thickBot="1" x14ac:dyDescent="0.3">
      <c r="A41" s="21" t="s">
        <v>11</v>
      </c>
      <c r="B41" s="22"/>
      <c r="C41" s="23"/>
      <c r="D41" s="24">
        <f>SUM(D40:D40)</f>
        <v>639.78</v>
      </c>
      <c r="E41" s="23"/>
      <c r="F41" s="25"/>
    </row>
    <row r="42" spans="1:6" x14ac:dyDescent="0.25">
      <c r="A42" s="9" t="s">
        <v>52</v>
      </c>
      <c r="B42" s="14" t="s">
        <v>53</v>
      </c>
      <c r="C42" s="10" t="s">
        <v>54</v>
      </c>
      <c r="D42" s="18">
        <v>130.16999999999999</v>
      </c>
      <c r="E42" s="10">
        <v>3431</v>
      </c>
      <c r="F42" s="26" t="s">
        <v>55</v>
      </c>
    </row>
    <row r="43" spans="1:6" ht="27" customHeight="1" thickBot="1" x14ac:dyDescent="0.3">
      <c r="A43" s="21" t="s">
        <v>11</v>
      </c>
      <c r="B43" s="22"/>
      <c r="C43" s="23"/>
      <c r="D43" s="24">
        <f>SUM(D42:D42)</f>
        <v>130.16999999999999</v>
      </c>
      <c r="E43" s="23"/>
      <c r="F43" s="25"/>
    </row>
    <row r="44" spans="1:6" x14ac:dyDescent="0.25">
      <c r="A44" s="9" t="s">
        <v>56</v>
      </c>
      <c r="B44" s="14" t="s">
        <v>57</v>
      </c>
      <c r="C44" s="10" t="s">
        <v>58</v>
      </c>
      <c r="D44" s="18">
        <v>188.1</v>
      </c>
      <c r="E44" s="10">
        <v>3213</v>
      </c>
      <c r="F44" s="26" t="s">
        <v>27</v>
      </c>
    </row>
    <row r="45" spans="1:6" ht="27" customHeight="1" thickBot="1" x14ac:dyDescent="0.3">
      <c r="A45" s="21" t="s">
        <v>11</v>
      </c>
      <c r="B45" s="22"/>
      <c r="C45" s="23"/>
      <c r="D45" s="24">
        <f>SUM(D44:D44)</f>
        <v>188.1</v>
      </c>
      <c r="E45" s="23"/>
      <c r="F45" s="25"/>
    </row>
    <row r="46" spans="1:6" x14ac:dyDescent="0.25">
      <c r="A46" s="9" t="s">
        <v>59</v>
      </c>
      <c r="B46" s="14" t="s">
        <v>60</v>
      </c>
      <c r="C46" s="10" t="s">
        <v>9</v>
      </c>
      <c r="D46" s="18">
        <v>190.99</v>
      </c>
      <c r="E46" s="10">
        <v>3234</v>
      </c>
      <c r="F46" s="26" t="s">
        <v>24</v>
      </c>
    </row>
    <row r="47" spans="1:6" ht="27" customHeight="1" thickBot="1" x14ac:dyDescent="0.3">
      <c r="A47" s="21" t="s">
        <v>11</v>
      </c>
      <c r="B47" s="22"/>
      <c r="C47" s="23"/>
      <c r="D47" s="24">
        <f>SUM(D46:D46)</f>
        <v>190.99</v>
      </c>
      <c r="E47" s="23"/>
      <c r="F47" s="25"/>
    </row>
    <row r="48" spans="1:6" x14ac:dyDescent="0.25">
      <c r="A48" s="9" t="s">
        <v>61</v>
      </c>
      <c r="B48" s="14" t="s">
        <v>62</v>
      </c>
      <c r="C48" s="10" t="s">
        <v>9</v>
      </c>
      <c r="D48" s="18">
        <v>937.02</v>
      </c>
      <c r="E48" s="10">
        <v>3221</v>
      </c>
      <c r="F48" s="26" t="s">
        <v>21</v>
      </c>
    </row>
    <row r="49" spans="1:6" ht="27" customHeight="1" thickBot="1" x14ac:dyDescent="0.3">
      <c r="A49" s="21" t="s">
        <v>11</v>
      </c>
      <c r="B49" s="22"/>
      <c r="C49" s="23"/>
      <c r="D49" s="24">
        <f>SUM(D48:D48)</f>
        <v>937.02</v>
      </c>
      <c r="E49" s="23"/>
      <c r="F49" s="25"/>
    </row>
    <row r="50" spans="1:6" x14ac:dyDescent="0.25">
      <c r="A50" s="9" t="s">
        <v>63</v>
      </c>
      <c r="B50" s="14" t="s">
        <v>64</v>
      </c>
      <c r="C50" s="10" t="s">
        <v>9</v>
      </c>
      <c r="D50" s="18">
        <v>47.3</v>
      </c>
      <c r="E50" s="10">
        <v>3221</v>
      </c>
      <c r="F50" s="26" t="s">
        <v>21</v>
      </c>
    </row>
    <row r="51" spans="1:6" ht="27" customHeight="1" thickBot="1" x14ac:dyDescent="0.3">
      <c r="A51" s="21" t="s">
        <v>11</v>
      </c>
      <c r="B51" s="22"/>
      <c r="C51" s="23"/>
      <c r="D51" s="24">
        <f>SUM(D50:D50)</f>
        <v>47.3</v>
      </c>
      <c r="E51" s="23"/>
      <c r="F51" s="25"/>
    </row>
    <row r="52" spans="1:6" x14ac:dyDescent="0.25">
      <c r="A52" s="9" t="s">
        <v>65</v>
      </c>
      <c r="B52" s="14" t="s">
        <v>66</v>
      </c>
      <c r="C52" s="10" t="s">
        <v>14</v>
      </c>
      <c r="D52" s="18">
        <v>287.73</v>
      </c>
      <c r="E52" s="10">
        <v>3231</v>
      </c>
      <c r="F52" s="26" t="s">
        <v>10</v>
      </c>
    </row>
    <row r="53" spans="1:6" ht="27" customHeight="1" thickBot="1" x14ac:dyDescent="0.3">
      <c r="A53" s="21" t="s">
        <v>11</v>
      </c>
      <c r="B53" s="22"/>
      <c r="C53" s="23"/>
      <c r="D53" s="24">
        <f>SUM(D52:D52)</f>
        <v>287.73</v>
      </c>
      <c r="E53" s="23"/>
      <c r="F53" s="25"/>
    </row>
    <row r="54" spans="1:6" x14ac:dyDescent="0.25">
      <c r="A54" s="9" t="s">
        <v>67</v>
      </c>
      <c r="B54" s="14" t="s">
        <v>68</v>
      </c>
      <c r="C54" s="10" t="s">
        <v>90</v>
      </c>
      <c r="D54" s="18">
        <v>70.16</v>
      </c>
      <c r="E54" s="10">
        <v>3213</v>
      </c>
      <c r="F54" s="26" t="s">
        <v>27</v>
      </c>
    </row>
    <row r="55" spans="1:6" x14ac:dyDescent="0.25">
      <c r="A55" s="9"/>
      <c r="B55" s="14"/>
      <c r="C55" s="10"/>
      <c r="D55" s="18">
        <v>631.44000000000005</v>
      </c>
      <c r="E55" s="10">
        <v>3241</v>
      </c>
      <c r="F55" s="27" t="s">
        <v>69</v>
      </c>
    </row>
    <row r="56" spans="1:6" ht="27" customHeight="1" thickBot="1" x14ac:dyDescent="0.3">
      <c r="A56" s="21" t="s">
        <v>11</v>
      </c>
      <c r="B56" s="22"/>
      <c r="C56" s="23"/>
      <c r="D56" s="24">
        <f>SUM(D54:D55)</f>
        <v>701.6</v>
      </c>
      <c r="E56" s="23"/>
      <c r="F56" s="25"/>
    </row>
    <row r="57" spans="1:6" x14ac:dyDescent="0.25">
      <c r="A57" s="9" t="s">
        <v>70</v>
      </c>
      <c r="B57" s="14" t="s">
        <v>71</v>
      </c>
      <c r="C57" s="10" t="s">
        <v>91</v>
      </c>
      <c r="D57" s="18">
        <v>8550</v>
      </c>
      <c r="E57" s="10">
        <v>3299</v>
      </c>
      <c r="F57" s="26" t="s">
        <v>72</v>
      </c>
    </row>
    <row r="58" spans="1:6" ht="27" customHeight="1" thickBot="1" x14ac:dyDescent="0.3">
      <c r="A58" s="21" t="s">
        <v>11</v>
      </c>
      <c r="B58" s="22"/>
      <c r="C58" s="23"/>
      <c r="D58" s="24">
        <f>SUM(D57:D57)</f>
        <v>8550</v>
      </c>
      <c r="E58" s="23"/>
      <c r="F58" s="25"/>
    </row>
    <row r="59" spans="1:6" x14ac:dyDescent="0.25">
      <c r="A59" s="9" t="s">
        <v>73</v>
      </c>
      <c r="B59" s="14" t="s">
        <v>74</v>
      </c>
      <c r="C59" s="10" t="s">
        <v>14</v>
      </c>
      <c r="D59" s="18">
        <v>283.08999999999997</v>
      </c>
      <c r="E59" s="10">
        <v>3213</v>
      </c>
      <c r="F59" s="26" t="s">
        <v>27</v>
      </c>
    </row>
    <row r="60" spans="1:6" x14ac:dyDescent="0.25">
      <c r="A60" s="9"/>
      <c r="B60" s="14"/>
      <c r="C60" s="10"/>
      <c r="D60" s="18">
        <v>2547.36</v>
      </c>
      <c r="E60" s="10">
        <v>3241</v>
      </c>
      <c r="F60" s="27" t="s">
        <v>69</v>
      </c>
    </row>
    <row r="61" spans="1:6" ht="27" customHeight="1" thickBot="1" x14ac:dyDescent="0.3">
      <c r="A61" s="21" t="s">
        <v>11</v>
      </c>
      <c r="B61" s="22"/>
      <c r="C61" s="23"/>
      <c r="D61" s="24">
        <f>SUM(D59:D60)</f>
        <v>2830.4500000000003</v>
      </c>
      <c r="E61" s="23"/>
      <c r="F61" s="25"/>
    </row>
    <row r="62" spans="1:6" x14ac:dyDescent="0.25">
      <c r="A62" s="9" t="s">
        <v>75</v>
      </c>
      <c r="B62" s="14" t="s">
        <v>76</v>
      </c>
      <c r="C62" s="10" t="s">
        <v>9</v>
      </c>
      <c r="D62" s="18">
        <v>165.9</v>
      </c>
      <c r="E62" s="10">
        <v>3232</v>
      </c>
      <c r="F62" s="26" t="s">
        <v>77</v>
      </c>
    </row>
    <row r="63" spans="1:6" ht="27" customHeight="1" thickBot="1" x14ac:dyDescent="0.3">
      <c r="A63" s="21" t="s">
        <v>11</v>
      </c>
      <c r="B63" s="22"/>
      <c r="C63" s="23"/>
      <c r="D63" s="24">
        <f>SUM(D62:D62)</f>
        <v>165.9</v>
      </c>
      <c r="E63" s="23"/>
      <c r="F63" s="25"/>
    </row>
    <row r="64" spans="1:6" x14ac:dyDescent="0.25">
      <c r="A64" s="9" t="s">
        <v>78</v>
      </c>
      <c r="B64" s="14" t="s">
        <v>79</v>
      </c>
      <c r="C64" s="10" t="s">
        <v>9</v>
      </c>
      <c r="D64" s="18">
        <v>174.4</v>
      </c>
      <c r="E64" s="10">
        <v>3224</v>
      </c>
      <c r="F64" s="26" t="s">
        <v>80</v>
      </c>
    </row>
    <row r="65" spans="1:6" ht="27" customHeight="1" thickBot="1" x14ac:dyDescent="0.3">
      <c r="A65" s="21" t="s">
        <v>11</v>
      </c>
      <c r="B65" s="22"/>
      <c r="C65" s="23"/>
      <c r="D65" s="24">
        <f>SUM(D64:D64)</f>
        <v>174.4</v>
      </c>
      <c r="E65" s="23"/>
      <c r="F65" s="25"/>
    </row>
    <row r="66" spans="1:6" x14ac:dyDescent="0.25">
      <c r="A66" s="9" t="s">
        <v>94</v>
      </c>
      <c r="B66" s="14" t="s">
        <v>81</v>
      </c>
      <c r="C66" s="10" t="s">
        <v>82</v>
      </c>
      <c r="D66" s="18">
        <v>292.8</v>
      </c>
      <c r="E66" s="10">
        <v>3221</v>
      </c>
      <c r="F66" s="26" t="s">
        <v>21</v>
      </c>
    </row>
    <row r="67" spans="1:6" ht="27" customHeight="1" thickBot="1" x14ac:dyDescent="0.3">
      <c r="A67" s="21" t="s">
        <v>11</v>
      </c>
      <c r="B67" s="22"/>
      <c r="C67" s="23"/>
      <c r="D67" s="24">
        <f>SUM(D66:D66)</f>
        <v>292.8</v>
      </c>
      <c r="E67" s="23"/>
      <c r="F67" s="25"/>
    </row>
    <row r="68" spans="1:6" x14ac:dyDescent="0.25">
      <c r="A68" s="9" t="s">
        <v>83</v>
      </c>
      <c r="B68" s="14" t="s">
        <v>84</v>
      </c>
      <c r="C68" s="10" t="s">
        <v>93</v>
      </c>
      <c r="D68" s="18">
        <v>87.2</v>
      </c>
      <c r="E68" s="10">
        <v>3211</v>
      </c>
      <c r="F68" s="26" t="s">
        <v>37</v>
      </c>
    </row>
    <row r="69" spans="1:6" x14ac:dyDescent="0.25">
      <c r="A69" s="9"/>
      <c r="B69" s="14"/>
      <c r="C69" s="10"/>
      <c r="D69" s="18">
        <v>71.099999999999994</v>
      </c>
      <c r="E69" s="10">
        <v>3241</v>
      </c>
      <c r="F69" s="27" t="s">
        <v>69</v>
      </c>
    </row>
    <row r="70" spans="1:6" ht="27" customHeight="1" thickBot="1" x14ac:dyDescent="0.3">
      <c r="A70" s="21" t="s">
        <v>11</v>
      </c>
      <c r="B70" s="22"/>
      <c r="C70" s="23"/>
      <c r="D70" s="24">
        <f>SUM(D68:D69)</f>
        <v>158.30000000000001</v>
      </c>
      <c r="E70" s="23"/>
      <c r="F70" s="25"/>
    </row>
    <row r="71" spans="1:6" x14ac:dyDescent="0.25">
      <c r="A71" s="9" t="s">
        <v>86</v>
      </c>
      <c r="B71" s="14"/>
      <c r="C71" s="10" t="s">
        <v>87</v>
      </c>
      <c r="D71" s="18">
        <v>23393.65</v>
      </c>
      <c r="E71" s="10">
        <v>3241</v>
      </c>
      <c r="F71" s="27" t="s">
        <v>69</v>
      </c>
    </row>
    <row r="72" spans="1:6" ht="25.5" customHeight="1" thickBot="1" x14ac:dyDescent="0.3">
      <c r="A72" s="32" t="s">
        <v>11</v>
      </c>
      <c r="B72" s="22"/>
      <c r="C72" s="23"/>
      <c r="D72" s="33">
        <v>23393.65</v>
      </c>
      <c r="E72" s="23"/>
      <c r="F72" s="25"/>
    </row>
    <row r="73" spans="1:6" ht="25.5" customHeight="1" thickBot="1" x14ac:dyDescent="0.3">
      <c r="A73" s="34"/>
      <c r="B73" s="35"/>
      <c r="C73" s="36"/>
      <c r="D73" s="37">
        <v>120080.78</v>
      </c>
      <c r="E73" s="29">
        <v>3111</v>
      </c>
      <c r="F73" s="31" t="s">
        <v>98</v>
      </c>
    </row>
    <row r="74" spans="1:6" ht="25.5" customHeight="1" thickBot="1" x14ac:dyDescent="0.3">
      <c r="A74" s="38"/>
      <c r="B74" s="14"/>
      <c r="C74" s="10"/>
      <c r="D74" s="37">
        <v>19797.650000000001</v>
      </c>
      <c r="E74" s="29">
        <v>3132</v>
      </c>
      <c r="F74" s="31" t="s">
        <v>99</v>
      </c>
    </row>
    <row r="75" spans="1:6" ht="25.5" customHeight="1" thickBot="1" x14ac:dyDescent="0.3">
      <c r="A75" s="38"/>
      <c r="B75" s="14"/>
      <c r="C75" s="10"/>
      <c r="D75" s="39">
        <v>3037.82</v>
      </c>
      <c r="E75" s="40">
        <v>3212</v>
      </c>
      <c r="F75" s="41" t="s">
        <v>100</v>
      </c>
    </row>
    <row r="76" spans="1:6" ht="25.5" customHeight="1" thickBot="1" x14ac:dyDescent="0.3">
      <c r="A76" s="38"/>
      <c r="B76" s="14"/>
      <c r="C76" s="10"/>
      <c r="D76" s="42">
        <v>6100</v>
      </c>
      <c r="E76" s="43">
        <v>3121</v>
      </c>
      <c r="F76" s="44" t="s">
        <v>101</v>
      </c>
    </row>
    <row r="77" spans="1:6" ht="25.5" customHeight="1" thickBot="1" x14ac:dyDescent="0.3">
      <c r="A77" s="45" t="s">
        <v>11</v>
      </c>
      <c r="B77" s="22"/>
      <c r="C77" s="23"/>
      <c r="D77" s="24">
        <f>SUM(D73:D76)</f>
        <v>149016.25</v>
      </c>
      <c r="E77" s="43"/>
      <c r="F77" s="44"/>
    </row>
    <row r="78" spans="1:6" ht="15" customHeight="1" x14ac:dyDescent="0.25">
      <c r="A78" s="34" t="s">
        <v>102</v>
      </c>
      <c r="B78" s="35"/>
      <c r="C78" s="36"/>
      <c r="D78" s="46">
        <v>61</v>
      </c>
      <c r="E78" s="36">
        <v>3211</v>
      </c>
      <c r="F78" s="26" t="s">
        <v>37</v>
      </c>
    </row>
    <row r="79" spans="1:6" ht="15" customHeight="1" x14ac:dyDescent="0.25">
      <c r="A79" s="38" t="s">
        <v>103</v>
      </c>
      <c r="B79" s="14"/>
      <c r="C79" s="10"/>
      <c r="D79" s="18">
        <v>114.99</v>
      </c>
      <c r="E79" s="10">
        <v>3211</v>
      </c>
      <c r="F79" s="27" t="s">
        <v>37</v>
      </c>
    </row>
    <row r="80" spans="1:6" ht="15" customHeight="1" x14ac:dyDescent="0.25">
      <c r="A80" s="38" t="s">
        <v>104</v>
      </c>
      <c r="B80" s="14"/>
      <c r="C80" s="10"/>
      <c r="D80" s="18">
        <v>168.5</v>
      </c>
      <c r="E80" s="10">
        <v>3211</v>
      </c>
      <c r="F80" s="27" t="s">
        <v>37</v>
      </c>
    </row>
    <row r="81" spans="1:6" ht="15" customHeight="1" x14ac:dyDescent="0.25">
      <c r="A81" s="38" t="s">
        <v>105</v>
      </c>
      <c r="B81" s="14"/>
      <c r="C81" s="10"/>
      <c r="D81" s="18">
        <v>205</v>
      </c>
      <c r="E81" s="10">
        <v>3211</v>
      </c>
      <c r="F81" s="27" t="s">
        <v>37</v>
      </c>
    </row>
    <row r="82" spans="1:6" ht="15" customHeight="1" x14ac:dyDescent="0.25">
      <c r="A82" s="38" t="s">
        <v>106</v>
      </c>
      <c r="B82" s="14"/>
      <c r="C82" s="10"/>
      <c r="D82" s="18">
        <v>288.29000000000002</v>
      </c>
      <c r="E82" s="10">
        <v>3211</v>
      </c>
      <c r="F82" s="27" t="s">
        <v>37</v>
      </c>
    </row>
    <row r="83" spans="1:6" ht="15" customHeight="1" x14ac:dyDescent="0.25">
      <c r="A83" s="38" t="s">
        <v>107</v>
      </c>
      <c r="B83" s="14"/>
      <c r="C83" s="10"/>
      <c r="D83" s="18">
        <v>45</v>
      </c>
      <c r="E83" s="10">
        <v>3211</v>
      </c>
      <c r="F83" s="27" t="s">
        <v>37</v>
      </c>
    </row>
    <row r="84" spans="1:6" ht="15" customHeight="1" x14ac:dyDescent="0.25">
      <c r="A84" s="38" t="s">
        <v>108</v>
      </c>
      <c r="B84" s="14"/>
      <c r="C84" s="10"/>
      <c r="D84" s="18">
        <v>40</v>
      </c>
      <c r="E84" s="10">
        <v>3211</v>
      </c>
      <c r="F84" s="27" t="s">
        <v>37</v>
      </c>
    </row>
    <row r="85" spans="1:6" ht="15" customHeight="1" x14ac:dyDescent="0.25">
      <c r="A85" s="38" t="s">
        <v>109</v>
      </c>
      <c r="B85" s="14"/>
      <c r="C85" s="10"/>
      <c r="D85" s="18">
        <v>106.96</v>
      </c>
      <c r="E85" s="10">
        <v>3211</v>
      </c>
      <c r="F85" s="27" t="s">
        <v>37</v>
      </c>
    </row>
    <row r="86" spans="1:6" ht="15" customHeight="1" x14ac:dyDescent="0.25">
      <c r="A86" s="38" t="s">
        <v>110</v>
      </c>
      <c r="B86" s="14"/>
      <c r="C86" s="10"/>
      <c r="D86" s="18">
        <v>63</v>
      </c>
      <c r="E86" s="10">
        <v>3211</v>
      </c>
      <c r="F86" s="27" t="s">
        <v>37</v>
      </c>
    </row>
    <row r="87" spans="1:6" x14ac:dyDescent="0.25">
      <c r="A87" s="38" t="s">
        <v>111</v>
      </c>
      <c r="B87" s="14"/>
      <c r="C87" s="10"/>
      <c r="D87" s="18">
        <v>50</v>
      </c>
      <c r="E87" s="10">
        <v>3211</v>
      </c>
      <c r="F87" s="27" t="s">
        <v>37</v>
      </c>
    </row>
    <row r="88" spans="1:6" x14ac:dyDescent="0.25">
      <c r="A88" s="38" t="s">
        <v>106</v>
      </c>
      <c r="B88" s="14"/>
      <c r="C88" s="10"/>
      <c r="D88" s="18">
        <v>15</v>
      </c>
      <c r="E88" s="10">
        <v>3211</v>
      </c>
      <c r="F88" s="27" t="s">
        <v>37</v>
      </c>
    </row>
    <row r="89" spans="1:6" x14ac:dyDescent="0.25">
      <c r="A89" s="38" t="s">
        <v>112</v>
      </c>
      <c r="B89" s="14"/>
      <c r="C89" s="10"/>
      <c r="D89" s="18">
        <v>15</v>
      </c>
      <c r="E89" s="10">
        <v>3211</v>
      </c>
      <c r="F89" s="27" t="s">
        <v>37</v>
      </c>
    </row>
    <row r="90" spans="1:6" x14ac:dyDescent="0.25">
      <c r="A90" s="38" t="s">
        <v>113</v>
      </c>
      <c r="B90" s="14"/>
      <c r="C90" s="10"/>
      <c r="D90" s="18">
        <v>15</v>
      </c>
      <c r="E90" s="10">
        <v>3211</v>
      </c>
      <c r="F90" s="27" t="s">
        <v>37</v>
      </c>
    </row>
    <row r="91" spans="1:6" x14ac:dyDescent="0.25">
      <c r="A91" s="38" t="s">
        <v>114</v>
      </c>
      <c r="B91" s="14"/>
      <c r="C91" s="10"/>
      <c r="D91" s="18">
        <v>300</v>
      </c>
      <c r="E91" s="10">
        <v>3211</v>
      </c>
      <c r="F91" s="27" t="s">
        <v>37</v>
      </c>
    </row>
    <row r="92" spans="1:6" x14ac:dyDescent="0.25">
      <c r="A92" s="38" t="s">
        <v>115</v>
      </c>
      <c r="B92" s="14"/>
      <c r="C92" s="10"/>
      <c r="D92" s="18">
        <v>300</v>
      </c>
      <c r="E92" s="10">
        <v>3211</v>
      </c>
      <c r="F92" s="27" t="s">
        <v>37</v>
      </c>
    </row>
    <row r="93" spans="1:6" x14ac:dyDescent="0.25">
      <c r="A93" s="38" t="s">
        <v>133</v>
      </c>
      <c r="B93" s="14"/>
      <c r="C93" s="10"/>
      <c r="D93" s="18">
        <v>1183.2</v>
      </c>
      <c r="E93" s="10">
        <v>3211</v>
      </c>
      <c r="F93" s="27" t="s">
        <v>37</v>
      </c>
    </row>
    <row r="94" spans="1:6" x14ac:dyDescent="0.25">
      <c r="A94" s="38" t="s">
        <v>134</v>
      </c>
      <c r="B94" s="14"/>
      <c r="C94" s="10"/>
      <c r="D94" s="18">
        <v>1183.2</v>
      </c>
      <c r="E94" s="10">
        <v>3211</v>
      </c>
      <c r="F94" s="27" t="s">
        <v>37</v>
      </c>
    </row>
    <row r="95" spans="1:6" x14ac:dyDescent="0.25">
      <c r="A95" s="38" t="s">
        <v>105</v>
      </c>
      <c r="B95" s="14"/>
      <c r="C95" s="10"/>
      <c r="D95" s="18">
        <v>1593.6</v>
      </c>
      <c r="E95" s="10">
        <v>3211</v>
      </c>
      <c r="F95" s="27" t="s">
        <v>37</v>
      </c>
    </row>
    <row r="96" spans="1:6" x14ac:dyDescent="0.25">
      <c r="A96" s="38" t="s">
        <v>135</v>
      </c>
      <c r="B96" s="14"/>
      <c r="C96" s="10"/>
      <c r="D96" s="18">
        <v>481</v>
      </c>
      <c r="E96" s="10">
        <v>3241</v>
      </c>
      <c r="F96" s="27" t="s">
        <v>69</v>
      </c>
    </row>
    <row r="97" spans="1:6" x14ac:dyDescent="0.25">
      <c r="A97" s="38" t="s">
        <v>136</v>
      </c>
      <c r="B97" s="14"/>
      <c r="C97" s="10"/>
      <c r="D97" s="18">
        <v>481</v>
      </c>
      <c r="E97" s="10">
        <v>3241</v>
      </c>
      <c r="F97" s="27" t="s">
        <v>69</v>
      </c>
    </row>
    <row r="98" spans="1:6" x14ac:dyDescent="0.25">
      <c r="A98" s="38" t="s">
        <v>137</v>
      </c>
      <c r="B98" s="14"/>
      <c r="C98" s="10"/>
      <c r="D98" s="18">
        <v>481</v>
      </c>
      <c r="E98" s="10">
        <v>3241</v>
      </c>
      <c r="F98" s="27" t="s">
        <v>69</v>
      </c>
    </row>
    <row r="99" spans="1:6" x14ac:dyDescent="0.25">
      <c r="A99" s="38" t="s">
        <v>138</v>
      </c>
      <c r="B99" s="14"/>
      <c r="C99" s="10"/>
      <c r="D99" s="18">
        <v>481</v>
      </c>
      <c r="E99" s="10">
        <v>3241</v>
      </c>
      <c r="F99" s="27" t="s">
        <v>69</v>
      </c>
    </row>
    <row r="100" spans="1:6" x14ac:dyDescent="0.25">
      <c r="A100" s="38" t="s">
        <v>139</v>
      </c>
      <c r="B100" s="14"/>
      <c r="C100" s="10"/>
      <c r="D100" s="18">
        <v>481</v>
      </c>
      <c r="E100" s="10">
        <v>3241</v>
      </c>
      <c r="F100" s="27" t="s">
        <v>69</v>
      </c>
    </row>
    <row r="101" spans="1:6" x14ac:dyDescent="0.25">
      <c r="A101" s="38" t="s">
        <v>140</v>
      </c>
      <c r="B101" s="14"/>
      <c r="C101" s="10"/>
      <c r="D101" s="18">
        <v>481</v>
      </c>
      <c r="E101" s="10">
        <v>3241</v>
      </c>
      <c r="F101" s="27" t="s">
        <v>69</v>
      </c>
    </row>
    <row r="102" spans="1:6" x14ac:dyDescent="0.25">
      <c r="A102" s="38" t="s">
        <v>141</v>
      </c>
      <c r="B102" s="14"/>
      <c r="C102" s="10"/>
      <c r="D102" s="18">
        <v>481</v>
      </c>
      <c r="E102" s="10">
        <v>3241</v>
      </c>
      <c r="F102" s="27" t="s">
        <v>69</v>
      </c>
    </row>
    <row r="103" spans="1:6" x14ac:dyDescent="0.25">
      <c r="A103" s="38" t="s">
        <v>142</v>
      </c>
      <c r="B103" s="14"/>
      <c r="C103" s="10"/>
      <c r="D103" s="18">
        <v>481</v>
      </c>
      <c r="E103" s="10">
        <v>3241</v>
      </c>
      <c r="F103" s="27" t="s">
        <v>69</v>
      </c>
    </row>
    <row r="104" spans="1:6" x14ac:dyDescent="0.25">
      <c r="A104" s="38" t="s">
        <v>143</v>
      </c>
      <c r="B104" s="14"/>
      <c r="C104" s="10"/>
      <c r="D104" s="18">
        <v>481</v>
      </c>
      <c r="E104" s="10">
        <v>3241</v>
      </c>
      <c r="F104" s="27" t="s">
        <v>69</v>
      </c>
    </row>
    <row r="105" spans="1:6" x14ac:dyDescent="0.25">
      <c r="A105" s="38" t="s">
        <v>144</v>
      </c>
      <c r="B105" s="14"/>
      <c r="C105" s="10"/>
      <c r="D105" s="18">
        <v>481</v>
      </c>
      <c r="E105" s="10">
        <v>3241</v>
      </c>
      <c r="F105" s="27" t="s">
        <v>69</v>
      </c>
    </row>
    <row r="106" spans="1:6" x14ac:dyDescent="0.25">
      <c r="A106" s="38" t="s">
        <v>145</v>
      </c>
      <c r="B106" s="14"/>
      <c r="C106" s="10"/>
      <c r="D106" s="18">
        <v>481</v>
      </c>
      <c r="E106" s="10">
        <v>3241</v>
      </c>
      <c r="F106" s="27" t="s">
        <v>69</v>
      </c>
    </row>
    <row r="107" spans="1:6" x14ac:dyDescent="0.25">
      <c r="A107" s="38" t="s">
        <v>146</v>
      </c>
      <c r="B107" s="14"/>
      <c r="C107" s="10"/>
      <c r="D107" s="18">
        <v>481</v>
      </c>
      <c r="E107" s="10">
        <v>3241</v>
      </c>
      <c r="F107" s="27" t="s">
        <v>69</v>
      </c>
    </row>
    <row r="108" spans="1:6" x14ac:dyDescent="0.25">
      <c r="A108" s="38" t="s">
        <v>147</v>
      </c>
      <c r="B108" s="14"/>
      <c r="C108" s="10"/>
      <c r="D108" s="18">
        <v>481</v>
      </c>
      <c r="E108" s="10">
        <v>3241</v>
      </c>
      <c r="F108" s="27" t="s">
        <v>69</v>
      </c>
    </row>
    <row r="109" spans="1:6" x14ac:dyDescent="0.25">
      <c r="A109" s="38" t="s">
        <v>148</v>
      </c>
      <c r="B109" s="14"/>
      <c r="C109" s="10"/>
      <c r="D109" s="18">
        <v>481</v>
      </c>
      <c r="E109" s="10">
        <v>3241</v>
      </c>
      <c r="F109" s="27" t="s">
        <v>69</v>
      </c>
    </row>
    <row r="110" spans="1:6" x14ac:dyDescent="0.25">
      <c r="A110" s="38" t="s">
        <v>149</v>
      </c>
      <c r="B110" s="14"/>
      <c r="C110" s="10"/>
      <c r="D110" s="18">
        <v>481</v>
      </c>
      <c r="E110" s="10">
        <v>3241</v>
      </c>
      <c r="F110" s="27" t="s">
        <v>69</v>
      </c>
    </row>
    <row r="111" spans="1:6" x14ac:dyDescent="0.25">
      <c r="A111" s="38" t="s">
        <v>150</v>
      </c>
      <c r="B111" s="14"/>
      <c r="C111" s="10"/>
      <c r="D111" s="18">
        <v>481</v>
      </c>
      <c r="E111" s="10">
        <v>3241</v>
      </c>
      <c r="F111" s="27" t="s">
        <v>69</v>
      </c>
    </row>
    <row r="112" spans="1:6" x14ac:dyDescent="0.25">
      <c r="A112" s="38" t="s">
        <v>151</v>
      </c>
      <c r="B112" s="14"/>
      <c r="C112" s="10"/>
      <c r="D112" s="18">
        <v>481</v>
      </c>
      <c r="E112" s="10">
        <v>3241</v>
      </c>
      <c r="F112" s="27" t="s">
        <v>69</v>
      </c>
    </row>
    <row r="113" spans="1:6" x14ac:dyDescent="0.25">
      <c r="A113" s="38" t="s">
        <v>152</v>
      </c>
      <c r="B113" s="14"/>
      <c r="C113" s="10"/>
      <c r="D113" s="18">
        <v>481</v>
      </c>
      <c r="E113" s="10">
        <v>3241</v>
      </c>
      <c r="F113" s="27" t="s">
        <v>69</v>
      </c>
    </row>
    <row r="114" spans="1:6" ht="15.75" thickBot="1" x14ac:dyDescent="0.3">
      <c r="A114" s="47" t="s">
        <v>11</v>
      </c>
      <c r="B114" s="22"/>
      <c r="C114" s="23"/>
      <c r="D114" s="24">
        <f>SUM(D78:D113)</f>
        <v>14405.74</v>
      </c>
      <c r="E114" s="23"/>
      <c r="F114" s="25"/>
    </row>
    <row r="115" spans="1:6" x14ac:dyDescent="0.25">
      <c r="A115" s="48" t="s">
        <v>116</v>
      </c>
      <c r="B115" s="35" t="s">
        <v>117</v>
      </c>
      <c r="C115" s="36" t="s">
        <v>14</v>
      </c>
      <c r="D115" s="49">
        <v>114.69</v>
      </c>
      <c r="E115" s="36">
        <v>3221</v>
      </c>
      <c r="F115" s="26" t="s">
        <v>21</v>
      </c>
    </row>
    <row r="116" spans="1:6" ht="27" customHeight="1" thickBot="1" x14ac:dyDescent="0.3">
      <c r="A116" s="47" t="s">
        <v>11</v>
      </c>
      <c r="B116" s="22"/>
      <c r="C116" s="23"/>
      <c r="D116" s="24">
        <v>114.69</v>
      </c>
      <c r="E116" s="23"/>
      <c r="F116" s="25"/>
    </row>
    <row r="117" spans="1:6" x14ac:dyDescent="0.25">
      <c r="A117" s="48" t="s">
        <v>118</v>
      </c>
      <c r="B117" s="35" t="s">
        <v>119</v>
      </c>
      <c r="C117" s="36" t="s">
        <v>14</v>
      </c>
      <c r="D117" s="49">
        <v>33.49</v>
      </c>
      <c r="E117" s="36">
        <v>3221</v>
      </c>
      <c r="F117" s="26" t="s">
        <v>21</v>
      </c>
    </row>
    <row r="118" spans="1:6" ht="27" customHeight="1" thickBot="1" x14ac:dyDescent="0.3">
      <c r="A118" s="47" t="s">
        <v>11</v>
      </c>
      <c r="B118" s="22"/>
      <c r="C118" s="23"/>
      <c r="D118" s="24">
        <v>33.49</v>
      </c>
      <c r="E118" s="23"/>
      <c r="F118" s="25"/>
    </row>
    <row r="119" spans="1:6" x14ac:dyDescent="0.25">
      <c r="A119" s="48" t="s">
        <v>120</v>
      </c>
      <c r="B119" s="35" t="s">
        <v>121</v>
      </c>
      <c r="C119" s="36" t="s">
        <v>9</v>
      </c>
      <c r="D119" s="46">
        <v>9</v>
      </c>
      <c r="E119" s="36">
        <v>3221</v>
      </c>
      <c r="F119" s="26" t="s">
        <v>21</v>
      </c>
    </row>
    <row r="120" spans="1:6" ht="27" customHeight="1" thickBot="1" x14ac:dyDescent="0.3">
      <c r="A120" s="47" t="s">
        <v>11</v>
      </c>
      <c r="B120" s="22"/>
      <c r="C120" s="23"/>
      <c r="D120" s="24">
        <v>9</v>
      </c>
      <c r="E120" s="23"/>
      <c r="F120" s="25"/>
    </row>
    <row r="121" spans="1:6" x14ac:dyDescent="0.25">
      <c r="A121" s="50" t="s">
        <v>122</v>
      </c>
      <c r="B121" s="35" t="s">
        <v>123</v>
      </c>
      <c r="C121" s="36" t="s">
        <v>14</v>
      </c>
      <c r="D121" s="49">
        <v>49.6</v>
      </c>
      <c r="E121" s="36">
        <v>3299</v>
      </c>
      <c r="F121" s="26" t="s">
        <v>154</v>
      </c>
    </row>
    <row r="122" spans="1:6" ht="27" customHeight="1" thickBot="1" x14ac:dyDescent="0.3">
      <c r="A122" s="51" t="s">
        <v>11</v>
      </c>
      <c r="B122" s="14"/>
      <c r="C122" s="10"/>
      <c r="D122" s="52">
        <v>49.6</v>
      </c>
      <c r="E122" s="10"/>
      <c r="F122" s="27"/>
    </row>
    <row r="123" spans="1:6" x14ac:dyDescent="0.25">
      <c r="A123" s="48" t="s">
        <v>124</v>
      </c>
      <c r="B123" s="35" t="s">
        <v>125</v>
      </c>
      <c r="C123" s="36" t="s">
        <v>14</v>
      </c>
      <c r="D123" s="49">
        <v>48.72</v>
      </c>
      <c r="E123" s="36">
        <v>3299</v>
      </c>
      <c r="F123" s="26" t="s">
        <v>153</v>
      </c>
    </row>
    <row r="124" spans="1:6" ht="27" customHeight="1" thickBot="1" x14ac:dyDescent="0.3">
      <c r="A124" s="47" t="s">
        <v>11</v>
      </c>
      <c r="B124" s="22"/>
      <c r="C124" s="23"/>
      <c r="D124" s="24">
        <v>48.72</v>
      </c>
      <c r="E124" s="23"/>
      <c r="F124" s="25"/>
    </row>
    <row r="125" spans="1:6" x14ac:dyDescent="0.25">
      <c r="A125" s="48" t="s">
        <v>126</v>
      </c>
      <c r="B125" s="35" t="s">
        <v>127</v>
      </c>
      <c r="C125" s="36" t="s">
        <v>9</v>
      </c>
      <c r="D125" s="49">
        <v>8</v>
      </c>
      <c r="E125" s="36">
        <v>3232</v>
      </c>
      <c r="F125" s="26" t="s">
        <v>77</v>
      </c>
    </row>
    <row r="126" spans="1:6" ht="27" customHeight="1" thickBot="1" x14ac:dyDescent="0.3">
      <c r="A126" s="47" t="s">
        <v>11</v>
      </c>
      <c r="B126" s="22"/>
      <c r="C126" s="23"/>
      <c r="D126" s="24">
        <v>8</v>
      </c>
      <c r="E126" s="23"/>
      <c r="F126" s="25"/>
    </row>
    <row r="127" spans="1:6" x14ac:dyDescent="0.25">
      <c r="A127" s="48" t="s">
        <v>128</v>
      </c>
      <c r="B127" s="35" t="s">
        <v>129</v>
      </c>
      <c r="C127" s="36" t="s">
        <v>130</v>
      </c>
      <c r="D127" s="49">
        <v>12.6</v>
      </c>
      <c r="E127" s="36">
        <v>3221</v>
      </c>
      <c r="F127" s="26" t="s">
        <v>21</v>
      </c>
    </row>
    <row r="128" spans="1:6" ht="27.75" customHeight="1" thickBot="1" x14ac:dyDescent="0.3">
      <c r="A128" s="47" t="s">
        <v>11</v>
      </c>
      <c r="B128" s="22"/>
      <c r="C128" s="23"/>
      <c r="D128" s="24">
        <v>12.6</v>
      </c>
      <c r="E128" s="23"/>
      <c r="F128" s="25"/>
    </row>
    <row r="129" spans="1:6" x14ac:dyDescent="0.25">
      <c r="A129" s="48" t="s">
        <v>131</v>
      </c>
      <c r="B129" s="35" t="s">
        <v>132</v>
      </c>
      <c r="C129" s="36" t="s">
        <v>9</v>
      </c>
      <c r="D129" s="49">
        <v>202.3</v>
      </c>
      <c r="E129" s="36">
        <v>3232</v>
      </c>
      <c r="F129" s="26" t="s">
        <v>77</v>
      </c>
    </row>
    <row r="130" spans="1:6" ht="27" customHeight="1" thickBot="1" x14ac:dyDescent="0.3">
      <c r="A130" s="47" t="s">
        <v>11</v>
      </c>
      <c r="B130" s="22"/>
      <c r="C130" s="23"/>
      <c r="D130" s="24">
        <v>202.3</v>
      </c>
      <c r="E130" s="23"/>
      <c r="F130" s="25"/>
    </row>
    <row r="131" spans="1:6" ht="27" customHeight="1" thickBot="1" x14ac:dyDescent="0.3">
      <c r="A131" s="53" t="s">
        <v>85</v>
      </c>
      <c r="B131" s="28"/>
      <c r="C131" s="29"/>
      <c r="D131" s="30">
        <f>SUM(D8+D10+D13+D15+D18+D20+D22+D24+D26+D28+D30+D32+D34+D37+D39+D41+D43+D45+D47+D49+D51+D53+D56+D58+D61+D63+D65+D67+D70+D72+D77+D114+D116+D118+D120+D122+D124+D126+D128+D130)</f>
        <v>212969.02</v>
      </c>
      <c r="E131" s="29"/>
      <c r="F131" s="31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  <c r="B4021" s="14"/>
      <c r="C4021" s="10"/>
      <c r="D4021" s="18"/>
      <c r="E4021" s="10"/>
      <c r="F4021" s="9"/>
    </row>
    <row r="4022" spans="1:6" x14ac:dyDescent="0.25">
      <c r="A4022" s="9"/>
      <c r="B4022" s="14"/>
      <c r="C4022" s="10"/>
      <c r="D4022" s="18"/>
      <c r="E4022" s="10"/>
      <c r="F4022" s="9"/>
    </row>
    <row r="4023" spans="1:6" x14ac:dyDescent="0.25">
      <c r="A4023" s="9"/>
      <c r="B4023" s="14"/>
      <c r="C4023" s="10"/>
      <c r="D4023" s="18"/>
      <c r="E4023" s="10"/>
      <c r="F4023" s="9"/>
    </row>
    <row r="4024" spans="1:6" x14ac:dyDescent="0.25">
      <c r="A4024" s="9"/>
      <c r="B4024" s="14"/>
      <c r="C4024" s="10"/>
      <c r="D4024" s="18"/>
      <c r="E4024" s="10"/>
      <c r="F4024" s="9"/>
    </row>
    <row r="4025" spans="1:6" x14ac:dyDescent="0.25">
      <c r="A4025" s="9"/>
      <c r="B4025" s="14"/>
      <c r="C4025" s="10"/>
      <c r="D4025" s="18"/>
      <c r="E4025" s="10"/>
      <c r="F4025" s="9"/>
    </row>
    <row r="4026" spans="1:6" x14ac:dyDescent="0.25">
      <c r="A4026" s="9"/>
      <c r="B4026" s="14"/>
      <c r="C4026" s="10"/>
      <c r="D4026" s="18"/>
      <c r="E4026" s="10"/>
      <c r="F4026" s="9"/>
    </row>
    <row r="4027" spans="1:6" x14ac:dyDescent="0.25">
      <c r="A4027" s="9"/>
      <c r="B4027" s="14"/>
      <c r="C4027" s="10"/>
      <c r="D4027" s="18"/>
      <c r="E4027" s="10"/>
      <c r="F4027" s="9"/>
    </row>
    <row r="4028" spans="1:6" x14ac:dyDescent="0.25">
      <c r="A4028" s="9"/>
      <c r="B4028" s="14"/>
      <c r="C4028" s="10"/>
      <c r="D4028" s="18"/>
      <c r="E4028" s="10"/>
      <c r="F4028" s="9"/>
    </row>
    <row r="4029" spans="1:6" x14ac:dyDescent="0.25">
      <c r="A4029" s="9"/>
      <c r="B4029" s="14"/>
      <c r="C4029" s="10"/>
      <c r="D4029" s="18"/>
      <c r="E4029" s="10"/>
      <c r="F4029" s="9"/>
    </row>
    <row r="4030" spans="1:6" x14ac:dyDescent="0.25">
      <c r="A4030" s="9"/>
      <c r="B4030" s="14"/>
      <c r="C4030" s="10"/>
      <c r="D4030" s="18"/>
      <c r="E4030" s="10"/>
      <c r="F4030" s="9"/>
    </row>
    <row r="4031" spans="1:6" x14ac:dyDescent="0.25">
      <c r="A4031" s="9"/>
      <c r="B4031" s="14"/>
      <c r="C4031" s="10"/>
      <c r="D4031" s="18"/>
      <c r="E4031" s="10"/>
      <c r="F4031" s="9"/>
    </row>
    <row r="4032" spans="1:6" x14ac:dyDescent="0.25">
      <c r="A4032" s="9"/>
      <c r="B4032" s="14"/>
      <c r="C4032" s="10"/>
      <c r="D4032" s="18"/>
      <c r="E4032" s="10"/>
      <c r="F4032" s="9"/>
    </row>
    <row r="4033" spans="1:6" x14ac:dyDescent="0.25">
      <c r="A4033" s="9"/>
      <c r="B4033" s="14"/>
      <c r="C4033" s="10"/>
      <c r="D4033" s="18"/>
      <c r="E4033" s="10"/>
      <c r="F4033" s="9"/>
    </row>
    <row r="4034" spans="1:6" x14ac:dyDescent="0.25">
      <c r="A4034" s="9"/>
      <c r="B4034" s="14"/>
      <c r="C4034" s="10"/>
      <c r="D4034" s="18"/>
      <c r="E4034" s="10"/>
      <c r="F4034" s="9"/>
    </row>
    <row r="4035" spans="1:6" x14ac:dyDescent="0.25">
      <c r="A4035" s="9"/>
      <c r="B4035" s="14"/>
      <c r="C4035" s="10"/>
      <c r="D4035" s="18"/>
      <c r="E4035" s="10"/>
      <c r="F4035" s="9"/>
    </row>
    <row r="4036" spans="1:6" x14ac:dyDescent="0.25">
      <c r="A4036" s="9"/>
      <c r="B4036" s="14"/>
      <c r="C4036" s="10"/>
      <c r="D4036" s="18"/>
      <c r="E4036" s="10"/>
      <c r="F4036" s="9"/>
    </row>
    <row r="4037" spans="1:6" x14ac:dyDescent="0.25">
      <c r="A4037" s="9"/>
      <c r="B4037" s="14"/>
      <c r="C4037" s="10"/>
      <c r="D4037" s="18"/>
      <c r="E4037" s="10"/>
      <c r="F4037" s="9"/>
    </row>
    <row r="4038" spans="1:6" x14ac:dyDescent="0.25">
      <c r="A4038" s="9"/>
      <c r="B4038" s="14"/>
      <c r="C4038" s="10"/>
      <c r="D4038" s="18"/>
      <c r="E4038" s="10"/>
      <c r="F4038" s="9"/>
    </row>
    <row r="4039" spans="1:6" x14ac:dyDescent="0.25">
      <c r="A4039" s="9"/>
      <c r="B4039" s="14"/>
      <c r="C4039" s="10"/>
      <c r="D4039" s="18"/>
      <c r="E4039" s="10"/>
      <c r="F4039" s="9"/>
    </row>
    <row r="4040" spans="1:6" x14ac:dyDescent="0.25">
      <c r="A4040" s="9"/>
    </row>
    <row r="4041" spans="1:6" x14ac:dyDescent="0.25">
      <c r="A4041" s="9"/>
    </row>
    <row r="4042" spans="1:6" x14ac:dyDescent="0.25">
      <c r="A4042" s="9"/>
    </row>
    <row r="4043" spans="1:6" x14ac:dyDescent="0.25">
      <c r="A4043" s="9"/>
    </row>
    <row r="4044" spans="1:6" x14ac:dyDescent="0.25">
      <c r="A4044" s="9"/>
    </row>
    <row r="4045" spans="1:6" x14ac:dyDescent="0.25">
      <c r="A4045" s="9"/>
    </row>
    <row r="4046" spans="1:6" x14ac:dyDescent="0.25">
      <c r="A4046" s="9"/>
    </row>
    <row r="4047" spans="1:6" x14ac:dyDescent="0.25">
      <c r="A4047" s="9"/>
    </row>
    <row r="4048" spans="1:6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  <row r="4505" spans="1:1" x14ac:dyDescent="0.25">
      <c r="A4505" s="9"/>
    </row>
    <row r="4506" spans="1:1" x14ac:dyDescent="0.25">
      <c r="A4506" s="9"/>
    </row>
    <row r="4507" spans="1:1" x14ac:dyDescent="0.25">
      <c r="A4507" s="9"/>
    </row>
    <row r="4508" spans="1:1" x14ac:dyDescent="0.25">
      <c r="A4508" s="9"/>
    </row>
    <row r="4509" spans="1:1" x14ac:dyDescent="0.25">
      <c r="A4509" s="9"/>
    </row>
    <row r="4510" spans="1:1" x14ac:dyDescent="0.25">
      <c r="A4510" s="9"/>
    </row>
    <row r="4511" spans="1:1" x14ac:dyDescent="0.25">
      <c r="A4511" s="9"/>
    </row>
    <row r="4512" spans="1:1" x14ac:dyDescent="0.25">
      <c r="A4512" s="9"/>
    </row>
    <row r="4513" spans="1:1" x14ac:dyDescent="0.25">
      <c r="A4513" s="9"/>
    </row>
    <row r="4514" spans="1:1" x14ac:dyDescent="0.25">
      <c r="A4514" s="9"/>
    </row>
    <row r="4515" spans="1:1" x14ac:dyDescent="0.25">
      <c r="A4515" s="9"/>
    </row>
    <row r="4516" spans="1:1" x14ac:dyDescent="0.25">
      <c r="A4516" s="9"/>
    </row>
    <row r="4517" spans="1:1" x14ac:dyDescent="0.25">
      <c r="A4517" s="9"/>
    </row>
    <row r="4518" spans="1:1" x14ac:dyDescent="0.25">
      <c r="A4518" s="9"/>
    </row>
    <row r="4519" spans="1:1" x14ac:dyDescent="0.25">
      <c r="A4519" s="9"/>
    </row>
    <row r="4520" spans="1:1" x14ac:dyDescent="0.25">
      <c r="A4520" s="9"/>
    </row>
    <row r="4521" spans="1:1" x14ac:dyDescent="0.25">
      <c r="A4521" s="9"/>
    </row>
    <row r="4522" spans="1:1" x14ac:dyDescent="0.25">
      <c r="A4522" s="9"/>
    </row>
    <row r="4523" spans="1:1" x14ac:dyDescent="0.25">
      <c r="A452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Davor Kulić</cp:lastModifiedBy>
  <dcterms:created xsi:type="dcterms:W3CDTF">2024-03-05T11:42:46Z</dcterms:created>
  <dcterms:modified xsi:type="dcterms:W3CDTF">2024-04-19T16:35:44Z</dcterms:modified>
</cp:coreProperties>
</file>